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2576" tabRatio="600" firstSheet="0" activeTab="1" autoFilterDateGrouping="1"/>
  </bookViews>
  <sheets>
    <sheet xmlns:r="http://schemas.openxmlformats.org/officeDocument/2006/relationships" name="Note" sheetId="1" state="visible" r:id="rId1"/>
    <sheet xmlns:r="http://schemas.openxmlformats.org/officeDocument/2006/relationships" name="Control" sheetId="2" state="visible" r:id="rId2"/>
  </sheets>
  <definedNames>
    <definedName name="_xlnm._FilterDatabase" localSheetId="1" hidden="1">'Control'!$A$1:$E$205</definedName>
  </definedNames>
  <calcPr calcId="19102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Calibri"/>
      <family val="2"/>
      <b val="1"/>
      <color theme="1"/>
      <sz val="11"/>
      <scheme val="minor"/>
    </font>
    <font>
      <name val="Calibri"/>
      <family val="2"/>
      <b val="1"/>
      <color rgb="FF0070C0"/>
      <sz val="11"/>
      <scheme val="minor"/>
    </font>
    <font>
      <name val="Calibri"/>
      <family val="2"/>
      <color rgb="FF0070C0"/>
      <sz val="11"/>
      <scheme val="minor"/>
    </font>
    <font>
      <name val="Calibri"/>
      <family val="2"/>
      <i val="1"/>
      <color rgb="FF5A6A78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4" fillId="0" borderId="0" pivotButton="0" quotePrefix="0" xfId="0"/>
    <xf numFmtId="0" fontId="1" fillId="0" borderId="0" applyAlignment="1" pivotButton="0" quotePrefix="0" xfId="0">
      <alignment horizontal="left" vertical="center"/>
    </xf>
    <xf numFmtId="3" fontId="2" fillId="0" borderId="0" applyAlignment="1" pivotButton="0" quotePrefix="0" xfId="0">
      <alignment horizontal="center" vertical="center"/>
    </xf>
    <xf numFmtId="0" fontId="2" fillId="0" borderId="0" applyAlignment="1" pivotButton="0" quotePrefix="0" xfId="0">
      <alignment horizontal="center" vertical="center"/>
    </xf>
    <xf numFmtId="3" fontId="3" fillId="0" borderId="0" applyAlignment="1" pivotButton="0" quotePrefix="0" xfId="0">
      <alignment horizontal="center"/>
    </xf>
    <xf numFmtId="9" fontId="3" fillId="0" borderId="0" applyAlignment="1" pivotButton="0" quotePrefix="0" xfId="0">
      <alignment horizontal="center"/>
    </xf>
  </cellXfs>
  <cellStyles count="1">
    <cellStyle name="Normal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RowHeight="14.4"/>
  <cols>
    <col width="80" customWidth="1" min="1" max="1"/>
  </cols>
  <sheetData>
    <row r="1">
      <c r="A1" s="1" t="inlineStr">
        <is>
          <t>Investment and TC sheets omitted — unit nature is Agency only. Fill Control for units available for sales.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05"/>
  <sheetViews>
    <sheetView tabSelected="1" topLeftCell="A202" workbookViewId="0">
      <selection activeCell="D2" sqref="D2:D205"/>
    </sheetView>
  </sheetViews>
  <sheetFormatPr baseColWidth="8" defaultRowHeight="14.4"/>
  <cols>
    <col width="16.6640625" customWidth="1" min="1" max="1"/>
    <col width="21.6640625" customWidth="1" min="2" max="2"/>
    <col width="24" customWidth="1" min="3" max="3"/>
    <col width="20.88671875" bestFit="1" customWidth="1" min="4" max="4"/>
  </cols>
  <sheetData>
    <row r="1">
      <c r="A1" s="2" t="inlineStr">
        <is>
          <t>Project Unit Code</t>
        </is>
      </c>
      <c r="B1" s="3" t="inlineStr">
        <is>
          <t>Price 100</t>
        </is>
      </c>
      <c r="C1" s="3" t="inlineStr">
        <is>
          <t>Min Markup Price</t>
        </is>
      </c>
      <c r="D1" s="3" t="inlineStr">
        <is>
          <t>Max Markup Price</t>
        </is>
      </c>
    </row>
    <row r="2">
      <c r="A2" t="inlineStr">
        <is>
          <t>NEA 4A1</t>
        </is>
      </c>
      <c r="B2" s="5" t="n">
        <v>4000000</v>
      </c>
      <c r="C2" s="5">
        <f>ROUNDUP(B2/0.97,-3)</f>
        <v/>
      </c>
      <c r="D2" s="5">
        <f>C2</f>
        <v/>
      </c>
    </row>
    <row r="3">
      <c r="A3" t="inlineStr">
        <is>
          <t>NEA 4A2</t>
        </is>
      </c>
      <c r="B3" s="5" t="n">
        <v>4000000</v>
      </c>
      <c r="C3" s="5">
        <f>ROUNDUP(B3/0.97,-3)</f>
        <v/>
      </c>
      <c r="D3" s="5">
        <f>C3</f>
        <v/>
      </c>
    </row>
    <row r="4">
      <c r="A4" t="inlineStr">
        <is>
          <t>NEA 4B3</t>
        </is>
      </c>
      <c r="B4" s="5" t="n">
        <v>6075000</v>
      </c>
      <c r="C4" s="5">
        <f>ROUNDUP(B4/0.97,-3)</f>
        <v/>
      </c>
      <c r="D4" s="5">
        <f>C4</f>
        <v/>
      </c>
    </row>
    <row r="5">
      <c r="A5" t="inlineStr">
        <is>
          <t>NEA 4B4</t>
        </is>
      </c>
      <c r="B5" s="5" t="n">
        <v>6075000</v>
      </c>
      <c r="C5" s="5">
        <f>ROUNDUP(B5/0.97,-3)</f>
        <v/>
      </c>
      <c r="D5" s="5">
        <f>C5</f>
        <v/>
      </c>
    </row>
    <row r="6">
      <c r="A6" t="inlineStr">
        <is>
          <t>NEA 4B5</t>
        </is>
      </c>
      <c r="B6" s="5" t="n">
        <v>7573500</v>
      </c>
      <c r="C6" s="5">
        <f>ROUNDUP(B6/0.97,-3)</f>
        <v/>
      </c>
      <c r="D6" s="5">
        <f>C6</f>
        <v/>
      </c>
    </row>
    <row r="7">
      <c r="A7" t="inlineStr">
        <is>
          <t>NEA 4B6</t>
        </is>
      </c>
      <c r="B7" s="5" t="n">
        <v>4657500</v>
      </c>
      <c r="C7" s="5">
        <f>ROUNDUP(B7/0.97,-3)</f>
        <v/>
      </c>
      <c r="D7" s="5">
        <f>C7</f>
        <v/>
      </c>
    </row>
    <row r="8">
      <c r="A8" t="inlineStr">
        <is>
          <t>NEA 4B7</t>
        </is>
      </c>
      <c r="B8" s="5" t="n">
        <v>4657500</v>
      </c>
      <c r="C8" s="5">
        <f>ROUNDUP(B8/0.97,-3)</f>
        <v/>
      </c>
      <c r="D8" s="5">
        <f>C8</f>
        <v/>
      </c>
    </row>
    <row r="9">
      <c r="A9" t="inlineStr">
        <is>
          <t>NEA 4A8</t>
        </is>
      </c>
      <c r="B9" s="5" t="n">
        <v>4077000</v>
      </c>
      <c r="C9" s="5">
        <f>ROUNDUP(B9/0.97,-3)</f>
        <v/>
      </c>
      <c r="D9" s="5">
        <f>C9</f>
        <v/>
      </c>
    </row>
    <row r="10">
      <c r="A10" t="inlineStr">
        <is>
          <t>NEA 4B9</t>
        </is>
      </c>
      <c r="B10" s="5" t="n">
        <v>7330500</v>
      </c>
      <c r="C10" s="5">
        <f>ROUNDUP(B10/0.97,-3)</f>
        <v/>
      </c>
      <c r="D10" s="5">
        <f>C10</f>
        <v/>
      </c>
    </row>
    <row r="11">
      <c r="A11" t="inlineStr">
        <is>
          <t>NEA 4B10</t>
        </is>
      </c>
      <c r="B11" s="5" t="n">
        <v>4698000</v>
      </c>
      <c r="C11" s="5">
        <f>ROUNDUP(B11/0.97,-3)</f>
        <v/>
      </c>
      <c r="D11" s="5">
        <f>C11</f>
        <v/>
      </c>
    </row>
    <row r="12">
      <c r="A12" t="inlineStr">
        <is>
          <t>NEA 4B11</t>
        </is>
      </c>
      <c r="B12" s="5" t="n">
        <v>4698000</v>
      </c>
      <c r="C12" s="5">
        <f>ROUNDUP(B12/0.97,-3)</f>
        <v/>
      </c>
      <c r="D12" s="5">
        <f>C12</f>
        <v/>
      </c>
    </row>
    <row r="13">
      <c r="A13" t="inlineStr">
        <is>
          <t>NEA 4B12</t>
        </is>
      </c>
      <c r="B13" s="5" t="n">
        <v>4698000</v>
      </c>
      <c r="C13" s="5">
        <f>ROUNDUP(B13/0.97,-3)</f>
        <v/>
      </c>
      <c r="D13" s="5">
        <f>C13</f>
        <v/>
      </c>
    </row>
    <row r="14">
      <c r="A14" t="inlineStr">
        <is>
          <t>NEA 4B12X</t>
        </is>
      </c>
      <c r="B14" s="5" t="n">
        <v>6075000</v>
      </c>
      <c r="C14" s="5">
        <f>ROUNDUP(B14/0.97,-3)</f>
        <v/>
      </c>
      <c r="D14" s="5">
        <f>C14</f>
        <v/>
      </c>
    </row>
    <row r="15">
      <c r="A15" t="inlineStr">
        <is>
          <t>NEA 4B14</t>
        </is>
      </c>
      <c r="B15" s="5" t="n">
        <v>4657500</v>
      </c>
      <c r="C15" s="5">
        <f>ROUNDUP(B15/0.97,-3)</f>
        <v/>
      </c>
      <c r="D15" s="5">
        <f>C15</f>
        <v/>
      </c>
    </row>
    <row r="16">
      <c r="A16" t="inlineStr">
        <is>
          <t>NEA 5A1</t>
        </is>
      </c>
      <c r="B16" s="5" t="n">
        <v>4003000</v>
      </c>
      <c r="C16" s="5">
        <f>ROUNDUP(B16/0.97,-3)</f>
        <v/>
      </c>
      <c r="D16" s="5">
        <f>C16</f>
        <v/>
      </c>
    </row>
    <row r="17">
      <c r="A17" t="inlineStr">
        <is>
          <t>NEA 5A2</t>
        </is>
      </c>
      <c r="B17" s="5">
        <f>ROUNDUP(B2*1.005,3)</f>
        <v/>
      </c>
      <c r="C17" s="5">
        <f>ROUNDUP(B17/0.97,-3)</f>
        <v/>
      </c>
      <c r="D17" s="5">
        <f>C17</f>
        <v/>
      </c>
    </row>
    <row r="18">
      <c r="A18" t="inlineStr">
        <is>
          <t>NEA 5B3</t>
        </is>
      </c>
      <c r="B18" s="5">
        <f>ROUNDUP(B4*1.005,3)</f>
        <v/>
      </c>
      <c r="C18" s="5">
        <f>ROUNDUP(B18/0.97,-3)</f>
        <v/>
      </c>
      <c r="D18" s="5">
        <f>C18</f>
        <v/>
      </c>
    </row>
    <row r="19">
      <c r="A19" t="inlineStr">
        <is>
          <t>NEA 5B4</t>
        </is>
      </c>
      <c r="B19" s="5">
        <f>ROUNDUP(B5*1.005,3)</f>
        <v/>
      </c>
      <c r="C19" s="5">
        <f>ROUNDUP(B19/0.97,-3)</f>
        <v/>
      </c>
      <c r="D19" s="5">
        <f>C19</f>
        <v/>
      </c>
    </row>
    <row r="20">
      <c r="A20" t="inlineStr">
        <is>
          <t>NEA 5B5</t>
        </is>
      </c>
      <c r="B20" s="5">
        <f>ROUNDUP(B6*1.005,3)</f>
        <v/>
      </c>
      <c r="C20" s="5">
        <f>ROUNDUP(B20/0.97,-3)</f>
        <v/>
      </c>
      <c r="D20" s="5">
        <f>C20</f>
        <v/>
      </c>
    </row>
    <row r="21">
      <c r="A21" t="inlineStr">
        <is>
          <t>NEA 5B6</t>
        </is>
      </c>
      <c r="B21" s="5">
        <f>ROUNDUP(B7*1.005,3)</f>
        <v/>
      </c>
      <c r="C21" s="5">
        <f>ROUNDUP(B21/0.97,-3)</f>
        <v/>
      </c>
      <c r="D21" s="5">
        <f>C21</f>
        <v/>
      </c>
    </row>
    <row r="22">
      <c r="A22" t="inlineStr">
        <is>
          <t>NEA 5B7</t>
        </is>
      </c>
      <c r="B22" s="5">
        <f>ROUNDUP(B8*1.005,3)</f>
        <v/>
      </c>
      <c r="C22" s="5">
        <f>ROUNDUP(B22/0.97,-3)</f>
        <v/>
      </c>
      <c r="D22" s="5">
        <f>C22</f>
        <v/>
      </c>
    </row>
    <row r="23">
      <c r="A23" t="inlineStr">
        <is>
          <t>NEA 5A8</t>
        </is>
      </c>
      <c r="B23" s="5">
        <f>ROUNDUP(B9*1.005,3)</f>
        <v/>
      </c>
      <c r="C23" s="5">
        <f>ROUNDUP(B23/0.97,-3)</f>
        <v/>
      </c>
      <c r="D23" s="5">
        <f>C23</f>
        <v/>
      </c>
    </row>
    <row r="24">
      <c r="A24" t="inlineStr">
        <is>
          <t>NEA 5B9</t>
        </is>
      </c>
      <c r="B24" s="5">
        <f>ROUNDUP(B10*1.005,3)</f>
        <v/>
      </c>
      <c r="C24" s="5">
        <f>ROUNDUP(B24/0.97,-3)</f>
        <v/>
      </c>
      <c r="D24" s="5">
        <f>C24</f>
        <v/>
      </c>
    </row>
    <row r="25">
      <c r="A25" t="inlineStr">
        <is>
          <t>NEA 5B10</t>
        </is>
      </c>
      <c r="B25" s="5">
        <f>ROUNDUP(B11*1.005,3)</f>
        <v/>
      </c>
      <c r="C25" s="5">
        <f>ROUNDUP(B25/0.97,-3)</f>
        <v/>
      </c>
      <c r="D25" s="5">
        <f>C25</f>
        <v/>
      </c>
    </row>
    <row r="26">
      <c r="A26" t="inlineStr">
        <is>
          <t>NEA 5B11</t>
        </is>
      </c>
      <c r="B26" s="5">
        <f>ROUNDUP(B12*1.005,3)</f>
        <v/>
      </c>
      <c r="C26" s="5">
        <f>ROUNDUP(B26/0.97,-3)</f>
        <v/>
      </c>
      <c r="D26" s="5">
        <f>C26</f>
        <v/>
      </c>
    </row>
    <row r="27">
      <c r="A27" t="inlineStr">
        <is>
          <t>NEA 5B12</t>
        </is>
      </c>
      <c r="B27" s="5">
        <f>ROUNDUP(B13*1.005,3)</f>
        <v/>
      </c>
      <c r="C27" s="5">
        <f>ROUNDUP(B27/0.97,-3)</f>
        <v/>
      </c>
      <c r="D27" s="5">
        <f>C27</f>
        <v/>
      </c>
    </row>
    <row r="28">
      <c r="A28" t="inlineStr">
        <is>
          <t>NEA 5B12X</t>
        </is>
      </c>
      <c r="B28" s="5">
        <f>ROUNDUP(B14*1.005,3)</f>
        <v/>
      </c>
      <c r="C28" s="5">
        <f>ROUNDUP(B28/0.97,-3)</f>
        <v/>
      </c>
      <c r="D28" s="5">
        <f>C28</f>
        <v/>
      </c>
    </row>
    <row r="29">
      <c r="A29" t="inlineStr">
        <is>
          <t>NEA 5B14</t>
        </is>
      </c>
      <c r="B29" s="5">
        <f>ROUNDUP(B15*1.005,3)</f>
        <v/>
      </c>
      <c r="C29" s="5">
        <f>ROUNDUP(B29/0.97,-3)</f>
        <v/>
      </c>
      <c r="D29" s="5">
        <f>C29</f>
        <v/>
      </c>
    </row>
    <row r="30">
      <c r="A30" t="inlineStr">
        <is>
          <t>NEA 6B11</t>
        </is>
      </c>
      <c r="B30" s="5">
        <f>ROUNDUP(B26*1.005,3)</f>
        <v/>
      </c>
      <c r="C30" s="5">
        <f>ROUNDUP(B30/0.97,-3)</f>
        <v/>
      </c>
      <c r="D30" s="5">
        <f>C30</f>
        <v/>
      </c>
    </row>
    <row r="31">
      <c r="A31" t="inlineStr">
        <is>
          <t>NEA 6B12</t>
        </is>
      </c>
      <c r="B31" s="5">
        <f>ROUNDUP(B27*1.005,3)</f>
        <v/>
      </c>
      <c r="C31" s="5">
        <f>ROUNDUP(B31/0.97,-3)</f>
        <v/>
      </c>
      <c r="D31" s="5">
        <f>C31</f>
        <v/>
      </c>
    </row>
    <row r="32">
      <c r="A32" t="inlineStr">
        <is>
          <t>NEA 6B12X</t>
        </is>
      </c>
      <c r="B32" s="5">
        <f>ROUNDUP(B28*1.005,3)</f>
        <v/>
      </c>
      <c r="C32" s="5">
        <f>ROUNDUP(B32/0.97,-3)</f>
        <v/>
      </c>
      <c r="D32" s="5">
        <f>C32</f>
        <v/>
      </c>
    </row>
    <row r="33">
      <c r="A33" t="inlineStr">
        <is>
          <t>NEA 6B14</t>
        </is>
      </c>
      <c r="B33" s="5">
        <f>ROUNDUP(B29*1.005,3)</f>
        <v/>
      </c>
      <c r="C33" s="5">
        <f>ROUNDUP(B33/0.97,-3)</f>
        <v/>
      </c>
      <c r="D33" s="5">
        <f>C33</f>
        <v/>
      </c>
    </row>
    <row r="34">
      <c r="A34" t="inlineStr">
        <is>
          <t>NEA 15A1</t>
        </is>
      </c>
      <c r="B34" s="5">
        <f>ROUNDUP(B16*1.01,-3)</f>
        <v/>
      </c>
      <c r="C34" s="5">
        <f>ROUNDUP(B34/0.97,-3)</f>
        <v/>
      </c>
      <c r="D34" s="5">
        <f>C34</f>
        <v/>
      </c>
    </row>
    <row r="35">
      <c r="A35" t="inlineStr">
        <is>
          <t>NEA 15A2</t>
        </is>
      </c>
      <c r="B35" s="5">
        <f>ROUNDUP(B17*1.01,-3)</f>
        <v/>
      </c>
      <c r="C35" s="5">
        <f>ROUNDUP(B35/0.97,-3)</f>
        <v/>
      </c>
      <c r="D35" s="5">
        <f>C35</f>
        <v/>
      </c>
    </row>
    <row r="36">
      <c r="A36" t="inlineStr">
        <is>
          <t>NEA 15B3</t>
        </is>
      </c>
      <c r="B36" s="5">
        <f>ROUNDUP(B18*1.01,-3)</f>
        <v/>
      </c>
      <c r="C36" s="5">
        <f>ROUNDUP(B36/0.97,-3)</f>
        <v/>
      </c>
      <c r="D36" s="5">
        <f>C36</f>
        <v/>
      </c>
    </row>
    <row r="37">
      <c r="A37" t="inlineStr">
        <is>
          <t>NEA 15B4</t>
        </is>
      </c>
      <c r="B37" s="5">
        <f>ROUNDUP(B19*1.01,-3)</f>
        <v/>
      </c>
      <c r="C37" s="5">
        <f>ROUNDUP(B37/0.97,-3)</f>
        <v/>
      </c>
      <c r="D37" s="5">
        <f>C37</f>
        <v/>
      </c>
    </row>
    <row r="38">
      <c r="A38" t="inlineStr">
        <is>
          <t>NEA 15B5</t>
        </is>
      </c>
      <c r="B38" s="5">
        <f>ROUNDUP(B20*1.01,-3)</f>
        <v/>
      </c>
      <c r="C38" s="5">
        <f>ROUNDUP(B38/0.97,-3)</f>
        <v/>
      </c>
      <c r="D38" s="5">
        <f>C38</f>
        <v/>
      </c>
    </row>
    <row r="39">
      <c r="A39" t="inlineStr">
        <is>
          <t>NEA 15B6</t>
        </is>
      </c>
      <c r="B39" s="5">
        <f>ROUNDUP(B21*1.01,-3)</f>
        <v/>
      </c>
      <c r="C39" s="5">
        <f>ROUNDUP(B39/0.97,-3)</f>
        <v/>
      </c>
      <c r="D39" s="5">
        <f>C39</f>
        <v/>
      </c>
    </row>
    <row r="40">
      <c r="A40" t="inlineStr">
        <is>
          <t>NEA 15B7</t>
        </is>
      </c>
      <c r="B40" s="5">
        <f>ROUNDUP(B22*1.01,-3)</f>
        <v/>
      </c>
      <c r="C40" s="5">
        <f>ROUNDUP(B40/0.97,-3)</f>
        <v/>
      </c>
      <c r="D40" s="5">
        <f>C40</f>
        <v/>
      </c>
    </row>
    <row r="41">
      <c r="A41" t="inlineStr">
        <is>
          <t>NEA 15A8</t>
        </is>
      </c>
      <c r="B41" s="5">
        <f>ROUNDUP(B23*1.01,-3)</f>
        <v/>
      </c>
      <c r="C41" s="5">
        <f>ROUNDUP(B41/0.97,-3)</f>
        <v/>
      </c>
      <c r="D41" s="5">
        <f>C41</f>
        <v/>
      </c>
    </row>
    <row r="42">
      <c r="A42" t="inlineStr">
        <is>
          <t>NEA 15B9</t>
        </is>
      </c>
      <c r="B42" s="5">
        <f>ROUNDUP(B24*1.01,-3)</f>
        <v/>
      </c>
      <c r="C42" s="5">
        <f>ROUNDUP(B42/0.97,-3)</f>
        <v/>
      </c>
      <c r="D42" s="5">
        <f>C42</f>
        <v/>
      </c>
    </row>
    <row r="43">
      <c r="A43" t="inlineStr">
        <is>
          <t>NEA 15B10</t>
        </is>
      </c>
      <c r="B43" s="5">
        <f>ROUNDUP(B25*1.01,-3)</f>
        <v/>
      </c>
      <c r="C43" s="5">
        <f>ROUNDUP(B43/0.97,-3)</f>
        <v/>
      </c>
      <c r="D43" s="5">
        <f>C43</f>
        <v/>
      </c>
    </row>
    <row r="44">
      <c r="A44" t="inlineStr">
        <is>
          <t>NEA 15B11</t>
        </is>
      </c>
      <c r="B44" s="5">
        <f>ROUNDUP(B26*1.01,-3)</f>
        <v/>
      </c>
      <c r="C44" s="5">
        <f>ROUNDUP(B44/0.97,-3)</f>
        <v/>
      </c>
      <c r="D44" s="5">
        <f>C44</f>
        <v/>
      </c>
    </row>
    <row r="45">
      <c r="A45" t="inlineStr">
        <is>
          <t>NEA 15B12</t>
        </is>
      </c>
      <c r="B45" s="5">
        <f>ROUNDUP(B27*1.01,-3)</f>
        <v/>
      </c>
      <c r="C45" s="5">
        <f>ROUNDUP(B45/0.97,-3)</f>
        <v/>
      </c>
      <c r="D45" s="5">
        <f>C45</f>
        <v/>
      </c>
    </row>
    <row r="46">
      <c r="A46" t="inlineStr">
        <is>
          <t>NEA 15B12X</t>
        </is>
      </c>
      <c r="B46" s="5">
        <f>ROUNDUP(B28*1.01,-3)</f>
        <v/>
      </c>
      <c r="C46" s="5">
        <f>ROUNDUP(B46/0.97,-3)</f>
        <v/>
      </c>
      <c r="D46" s="5">
        <f>C46</f>
        <v/>
      </c>
    </row>
    <row r="47">
      <c r="A47" t="inlineStr">
        <is>
          <t>NEA 15B14</t>
        </is>
      </c>
      <c r="B47" s="5">
        <f>ROUNDUP(B29*1.01,-3)</f>
        <v/>
      </c>
      <c r="C47" s="5">
        <f>ROUNDUP(B47/0.97,-3)</f>
        <v/>
      </c>
      <c r="D47" s="5">
        <f>C47</f>
        <v/>
      </c>
    </row>
    <row r="48">
      <c r="A48" t="inlineStr">
        <is>
          <t>NEA 16A1</t>
        </is>
      </c>
      <c r="B48" s="5">
        <f>ROUNDUP(B34*1.01,-3)</f>
        <v/>
      </c>
      <c r="C48" s="5">
        <f>ROUNDUP(B48/0.97,-3)</f>
        <v/>
      </c>
      <c r="D48" s="5">
        <f>C48</f>
        <v/>
      </c>
    </row>
    <row r="49">
      <c r="A49" t="inlineStr">
        <is>
          <t>NEA 16A2</t>
        </is>
      </c>
      <c r="B49" s="5">
        <f>ROUNDUP(B35*1.01,-3)</f>
        <v/>
      </c>
      <c r="C49" s="5">
        <f>ROUNDUP(B49/0.97,-3)</f>
        <v/>
      </c>
      <c r="D49" s="5">
        <f>C49</f>
        <v/>
      </c>
    </row>
    <row r="50">
      <c r="A50" t="inlineStr">
        <is>
          <t>NEA 16B3</t>
        </is>
      </c>
      <c r="B50" s="5">
        <f>ROUNDUP(B36*1.01,-3)</f>
        <v/>
      </c>
      <c r="C50" s="5">
        <f>ROUNDUP(B50/0.97,-3)</f>
        <v/>
      </c>
      <c r="D50" s="5">
        <f>C50</f>
        <v/>
      </c>
    </row>
    <row r="51">
      <c r="A51" t="inlineStr">
        <is>
          <t>NEA 16B4</t>
        </is>
      </c>
      <c r="B51" s="5">
        <f>ROUNDUP(B37*1.01,-3)</f>
        <v/>
      </c>
      <c r="C51" s="5">
        <f>ROUNDUP(B51/0.97,-3)</f>
        <v/>
      </c>
      <c r="D51" s="5">
        <f>C51</f>
        <v/>
      </c>
    </row>
    <row r="52">
      <c r="A52" t="inlineStr">
        <is>
          <t>NEA 16B5</t>
        </is>
      </c>
      <c r="B52" s="5">
        <f>ROUNDUP(B38*1.01,-3)</f>
        <v/>
      </c>
      <c r="C52" s="5">
        <f>ROUNDUP(B52/0.97,-3)</f>
        <v/>
      </c>
      <c r="D52" s="5">
        <f>C52</f>
        <v/>
      </c>
    </row>
    <row r="53">
      <c r="A53" t="inlineStr">
        <is>
          <t>NEA 16B6</t>
        </is>
      </c>
      <c r="B53" s="5">
        <f>ROUNDUP(B39*1.01,-3)</f>
        <v/>
      </c>
      <c r="C53" s="5">
        <f>ROUNDUP(B53/0.97,-3)</f>
        <v/>
      </c>
      <c r="D53" s="5">
        <f>C53</f>
        <v/>
      </c>
    </row>
    <row r="54">
      <c r="A54" t="inlineStr">
        <is>
          <t>NEA 16B7</t>
        </is>
      </c>
      <c r="B54" s="5">
        <f>ROUNDUP(B40*1.01,-3)</f>
        <v/>
      </c>
      <c r="C54" s="5">
        <f>ROUNDUP(B54/0.97,-3)</f>
        <v/>
      </c>
      <c r="D54" s="5">
        <f>C54</f>
        <v/>
      </c>
    </row>
    <row r="55">
      <c r="A55" t="inlineStr">
        <is>
          <t>NEA 16A8</t>
        </is>
      </c>
      <c r="B55" s="5">
        <f>ROUNDUP(B41*1.01,-3)</f>
        <v/>
      </c>
      <c r="C55" s="5">
        <f>ROUNDUP(B55/0.97,-3)</f>
        <v/>
      </c>
      <c r="D55" s="5">
        <f>C55</f>
        <v/>
      </c>
    </row>
    <row r="56">
      <c r="A56" t="inlineStr">
        <is>
          <t>NEA 16B9</t>
        </is>
      </c>
      <c r="B56" s="5">
        <f>ROUNDUP(B42*1.01,-3)</f>
        <v/>
      </c>
      <c r="C56" s="5">
        <f>ROUNDUP(B56/0.97,-3)</f>
        <v/>
      </c>
      <c r="D56" s="5">
        <f>C56</f>
        <v/>
      </c>
    </row>
    <row r="57">
      <c r="A57" t="inlineStr">
        <is>
          <t>NEA 16B10</t>
        </is>
      </c>
      <c r="B57" s="5">
        <f>ROUNDUP(B43*1.01,-3)</f>
        <v/>
      </c>
      <c r="C57" s="5">
        <f>ROUNDUP(B57/0.97,-3)</f>
        <v/>
      </c>
      <c r="D57" s="5">
        <f>C57</f>
        <v/>
      </c>
    </row>
    <row r="58">
      <c r="A58" t="inlineStr">
        <is>
          <t>NEA 16B11</t>
        </is>
      </c>
      <c r="B58" s="5">
        <f>ROUNDUP(B44*1.01,-3)</f>
        <v/>
      </c>
      <c r="C58" s="5">
        <f>ROUNDUP(B58/0.97,-3)</f>
        <v/>
      </c>
      <c r="D58" s="5">
        <f>C58</f>
        <v/>
      </c>
    </row>
    <row r="59">
      <c r="A59" t="inlineStr">
        <is>
          <t>NEA 16B12</t>
        </is>
      </c>
      <c r="B59" s="5">
        <f>ROUNDUP(B45*1.01,-3)</f>
        <v/>
      </c>
      <c r="C59" s="5">
        <f>ROUNDUP(B59/0.97,-3)</f>
        <v/>
      </c>
      <c r="D59" s="5">
        <f>C59</f>
        <v/>
      </c>
    </row>
    <row r="60">
      <c r="A60" t="inlineStr">
        <is>
          <t>NEA 16B12X</t>
        </is>
      </c>
      <c r="B60" s="5">
        <f>ROUNDUP(B46*1.01,-3)</f>
        <v/>
      </c>
      <c r="C60" s="5">
        <f>ROUNDUP(B60/0.97,-3)</f>
        <v/>
      </c>
      <c r="D60" s="5">
        <f>C60</f>
        <v/>
      </c>
    </row>
    <row r="61">
      <c r="A61" t="inlineStr">
        <is>
          <t>NEA 16B14</t>
        </is>
      </c>
      <c r="B61" s="5">
        <f>ROUNDUP(B47*1.01,-3)</f>
        <v/>
      </c>
      <c r="C61" s="5">
        <f>ROUNDUP(B61/0.97,-3)</f>
        <v/>
      </c>
      <c r="D61" s="5">
        <f>C61</f>
        <v/>
      </c>
    </row>
    <row r="62">
      <c r="A62" t="inlineStr">
        <is>
          <t>NEA 17A1</t>
        </is>
      </c>
      <c r="B62" s="5">
        <f>ROUNDUP(B48*1.005,-3)</f>
        <v/>
      </c>
      <c r="C62" s="5">
        <f>ROUNDUP(B62/0.97,-3)</f>
        <v/>
      </c>
      <c r="D62" s="5">
        <f>C62</f>
        <v/>
      </c>
    </row>
    <row r="63">
      <c r="A63" t="inlineStr">
        <is>
          <t>NEA 17A2</t>
        </is>
      </c>
      <c r="B63" s="5">
        <f>ROUNDUP(B49*1.005,-3)</f>
        <v/>
      </c>
      <c r="C63" s="5">
        <f>ROUNDUP(B63/0.97,-3)</f>
        <v/>
      </c>
      <c r="D63" s="5">
        <f>C63</f>
        <v/>
      </c>
    </row>
    <row r="64">
      <c r="A64" t="inlineStr">
        <is>
          <t>NEA 17B3</t>
        </is>
      </c>
      <c r="B64" s="5">
        <f>ROUNDUP(B50*1.005,-3)</f>
        <v/>
      </c>
      <c r="C64" s="5">
        <f>ROUNDUP(B64/0.97,-3)</f>
        <v/>
      </c>
      <c r="D64" s="5">
        <f>C64</f>
        <v/>
      </c>
    </row>
    <row r="65">
      <c r="A65" t="inlineStr">
        <is>
          <t>NEA 17B4</t>
        </is>
      </c>
      <c r="B65" s="5">
        <f>ROUNDUP(B51*1.005,-3)</f>
        <v/>
      </c>
      <c r="C65" s="5">
        <f>ROUNDUP(B65/0.97,-3)</f>
        <v/>
      </c>
      <c r="D65" s="5">
        <f>C65</f>
        <v/>
      </c>
    </row>
    <row r="66">
      <c r="A66" t="inlineStr">
        <is>
          <t>NEA 17B5</t>
        </is>
      </c>
      <c r="B66" s="5">
        <f>ROUNDUP(B52*1.005,-3)</f>
        <v/>
      </c>
      <c r="C66" s="5">
        <f>ROUNDUP(B66/0.97,-3)</f>
        <v/>
      </c>
      <c r="D66" s="5">
        <f>C66</f>
        <v/>
      </c>
    </row>
    <row r="67">
      <c r="A67" t="inlineStr">
        <is>
          <t>NEA 17B6</t>
        </is>
      </c>
      <c r="B67" s="5">
        <f>ROUNDUP(B53*1.005,-3)</f>
        <v/>
      </c>
      <c r="C67" s="5">
        <f>ROUNDUP(B67/0.97,-3)</f>
        <v/>
      </c>
      <c r="D67" s="5">
        <f>C67</f>
        <v/>
      </c>
    </row>
    <row r="68">
      <c r="A68" t="inlineStr">
        <is>
          <t>NEA 17B7</t>
        </is>
      </c>
      <c r="B68" s="5">
        <f>ROUNDUP(B54*1.005,-3)</f>
        <v/>
      </c>
      <c r="C68" s="5">
        <f>ROUNDUP(B68/0.97,-3)</f>
        <v/>
      </c>
      <c r="D68" s="5">
        <f>C68</f>
        <v/>
      </c>
    </row>
    <row r="69">
      <c r="A69" t="inlineStr">
        <is>
          <t>NEA 17A8</t>
        </is>
      </c>
      <c r="B69" s="5">
        <f>ROUNDUP(B55*1.005,-3)</f>
        <v/>
      </c>
      <c r="C69" s="5">
        <f>ROUNDUP(B69/0.97,-3)</f>
        <v/>
      </c>
      <c r="D69" s="5">
        <f>C69</f>
        <v/>
      </c>
    </row>
    <row r="70">
      <c r="A70" t="inlineStr">
        <is>
          <t>NEA 17B9</t>
        </is>
      </c>
      <c r="B70" s="5">
        <f>ROUNDUP(B56*1.005,-3)</f>
        <v/>
      </c>
      <c r="C70" s="5">
        <f>ROUNDUP(B70/0.97,-3)</f>
        <v/>
      </c>
      <c r="D70" s="5">
        <f>C70</f>
        <v/>
      </c>
    </row>
    <row r="71">
      <c r="A71" t="inlineStr">
        <is>
          <t>NEA 17B10</t>
        </is>
      </c>
      <c r="B71" s="5">
        <f>ROUNDUP(B57*1.005,-3)</f>
        <v/>
      </c>
      <c r="C71" s="5">
        <f>ROUNDUP(B71/0.97,-3)</f>
        <v/>
      </c>
      <c r="D71" s="5">
        <f>C71</f>
        <v/>
      </c>
    </row>
    <row r="72">
      <c r="A72" t="inlineStr">
        <is>
          <t>NEA 17B11</t>
        </is>
      </c>
      <c r="B72" s="5">
        <f>ROUNDUP(B58*1.005,-3)</f>
        <v/>
      </c>
      <c r="C72" s="5">
        <f>ROUNDUP(B72/0.97,-3)</f>
        <v/>
      </c>
      <c r="D72" s="5">
        <f>C72</f>
        <v/>
      </c>
    </row>
    <row r="73">
      <c r="A73" t="inlineStr">
        <is>
          <t>NEA 17B12</t>
        </is>
      </c>
      <c r="B73" s="5">
        <f>ROUNDUP(B59*1.005,-3)</f>
        <v/>
      </c>
      <c r="C73" s="5">
        <f>ROUNDUP(B73/0.97,-3)</f>
        <v/>
      </c>
      <c r="D73" s="5">
        <f>C73</f>
        <v/>
      </c>
    </row>
    <row r="74">
      <c r="A74" t="inlineStr">
        <is>
          <t>NEA 17B12X</t>
        </is>
      </c>
      <c r="B74" s="5">
        <f>ROUNDUP(B60*1.005,-3)</f>
        <v/>
      </c>
      <c r="C74" s="5">
        <f>ROUNDUP(B74/0.97,-3)</f>
        <v/>
      </c>
      <c r="D74" s="5">
        <f>C74</f>
        <v/>
      </c>
    </row>
    <row r="75">
      <c r="A75" t="inlineStr">
        <is>
          <t>NEA 17B14</t>
        </is>
      </c>
      <c r="B75" s="5">
        <f>ROUNDUP(B61*1.005,-3)</f>
        <v/>
      </c>
      <c r="C75" s="5">
        <f>ROUNDUP(B75/0.97,-3)</f>
        <v/>
      </c>
      <c r="D75" s="5">
        <f>C75</f>
        <v/>
      </c>
    </row>
    <row r="76">
      <c r="A76" t="inlineStr">
        <is>
          <t>NEA 18A1</t>
        </is>
      </c>
      <c r="B76" s="5">
        <f>ROUNDUP(B62*1.005,-3)</f>
        <v/>
      </c>
      <c r="C76" s="5">
        <f>ROUNDUP(B76/0.97,-3)</f>
        <v/>
      </c>
      <c r="D76" s="5">
        <f>C76</f>
        <v/>
      </c>
    </row>
    <row r="77">
      <c r="A77" t="inlineStr">
        <is>
          <t>NEA 18A2</t>
        </is>
      </c>
      <c r="B77" s="5">
        <f>ROUNDUP(B63*1.005,-3)</f>
        <v/>
      </c>
      <c r="C77" s="5">
        <f>ROUNDUP(B77/0.97,-3)</f>
        <v/>
      </c>
      <c r="D77" s="5">
        <f>C77</f>
        <v/>
      </c>
    </row>
    <row r="78">
      <c r="A78" t="inlineStr">
        <is>
          <t>NEA 18B3</t>
        </is>
      </c>
      <c r="B78" s="5">
        <f>ROUNDUP(B64*1.005,-3)</f>
        <v/>
      </c>
      <c r="C78" s="5">
        <f>ROUNDUP(B78/0.97,-3)</f>
        <v/>
      </c>
      <c r="D78" s="5">
        <f>C78</f>
        <v/>
      </c>
    </row>
    <row r="79">
      <c r="A79" t="inlineStr">
        <is>
          <t>NEA 18B4</t>
        </is>
      </c>
      <c r="B79" s="5">
        <f>ROUNDUP(B65*1.005,-3)</f>
        <v/>
      </c>
      <c r="C79" s="5">
        <f>ROUNDUP(B79/0.97,-3)</f>
        <v/>
      </c>
      <c r="D79" s="5">
        <f>C79</f>
        <v/>
      </c>
    </row>
    <row r="80">
      <c r="A80" t="inlineStr">
        <is>
          <t>NEA 18B5</t>
        </is>
      </c>
      <c r="B80" s="5">
        <f>ROUNDUP(B66*1.005,-3)</f>
        <v/>
      </c>
      <c r="C80" s="5">
        <f>ROUNDUP(B80/0.97,-3)</f>
        <v/>
      </c>
      <c r="D80" s="5">
        <f>C80</f>
        <v/>
      </c>
    </row>
    <row r="81">
      <c r="A81" t="inlineStr">
        <is>
          <t>NEA 18B6</t>
        </is>
      </c>
      <c r="B81" s="5">
        <f>ROUNDUP(B67*1.005,-3)</f>
        <v/>
      </c>
      <c r="C81" s="5">
        <f>ROUNDUP(B81/0.97,-3)</f>
        <v/>
      </c>
      <c r="D81" s="5">
        <f>C81</f>
        <v/>
      </c>
    </row>
    <row r="82">
      <c r="A82" t="inlineStr">
        <is>
          <t>NEA 18B7</t>
        </is>
      </c>
      <c r="B82" s="5">
        <f>ROUNDUP(B68*1.005,-3)</f>
        <v/>
      </c>
      <c r="C82" s="5">
        <f>ROUNDUP(B82/0.97,-3)</f>
        <v/>
      </c>
      <c r="D82" s="5">
        <f>C82</f>
        <v/>
      </c>
    </row>
    <row r="83">
      <c r="A83" t="inlineStr">
        <is>
          <t>NEA 18A8</t>
        </is>
      </c>
      <c r="B83" s="5">
        <f>ROUNDUP(B69*1.005,-3)</f>
        <v/>
      </c>
      <c r="C83" s="5">
        <f>ROUNDUP(B83/0.97,-3)</f>
        <v/>
      </c>
      <c r="D83" s="5">
        <f>C83</f>
        <v/>
      </c>
    </row>
    <row r="84">
      <c r="A84" t="inlineStr">
        <is>
          <t>NEA 18B9</t>
        </is>
      </c>
      <c r="B84" s="5">
        <f>ROUNDUP(B70*1.005,-3)</f>
        <v/>
      </c>
      <c r="C84" s="5">
        <f>ROUNDUP(B84/0.97,-3)</f>
        <v/>
      </c>
      <c r="D84" s="5">
        <f>C84</f>
        <v/>
      </c>
    </row>
    <row r="85">
      <c r="A85" t="inlineStr">
        <is>
          <t>NEA 18B10</t>
        </is>
      </c>
      <c r="B85" s="5">
        <f>ROUNDUP(B71*1.005,-3)</f>
        <v/>
      </c>
      <c r="C85" s="5">
        <f>ROUNDUP(B85/0.97,-3)</f>
        <v/>
      </c>
      <c r="D85" s="5">
        <f>C85</f>
        <v/>
      </c>
    </row>
    <row r="86">
      <c r="A86" t="inlineStr">
        <is>
          <t>NEA 18B11</t>
        </is>
      </c>
      <c r="B86" s="5">
        <f>ROUNDUP(B72*1.005,-3)</f>
        <v/>
      </c>
      <c r="C86" s="5">
        <f>ROUNDUP(B86/0.97,-3)</f>
        <v/>
      </c>
      <c r="D86" s="5">
        <f>C86</f>
        <v/>
      </c>
    </row>
    <row r="87">
      <c r="A87" t="inlineStr">
        <is>
          <t>NEA 18B12</t>
        </is>
      </c>
      <c r="B87" s="5">
        <f>ROUNDUP(B73*1.005,-3)</f>
        <v/>
      </c>
      <c r="C87" s="5">
        <f>ROUNDUP(B87/0.97,-3)</f>
        <v/>
      </c>
      <c r="D87" s="5">
        <f>C87</f>
        <v/>
      </c>
    </row>
    <row r="88">
      <c r="A88" t="inlineStr">
        <is>
          <t>NEA 18B12X</t>
        </is>
      </c>
      <c r="B88" s="5">
        <f>ROUNDUP(B74*1.005,-3)</f>
        <v/>
      </c>
      <c r="C88" s="5">
        <f>ROUNDUP(B88/0.97,-3)</f>
        <v/>
      </c>
      <c r="D88" s="5">
        <f>C88</f>
        <v/>
      </c>
    </row>
    <row r="89">
      <c r="A89" t="inlineStr">
        <is>
          <t>NEA 18B14</t>
        </is>
      </c>
      <c r="B89" s="5">
        <f>ROUNDUP(B75*1.005,-3)</f>
        <v/>
      </c>
      <c r="C89" s="5">
        <f>ROUNDUP(B89/0.97,-3)</f>
        <v/>
      </c>
      <c r="D89" s="5">
        <f>C89</f>
        <v/>
      </c>
    </row>
    <row r="90">
      <c r="A90" t="inlineStr">
        <is>
          <t>NEA 19A1</t>
        </is>
      </c>
      <c r="B90" s="5">
        <f>ROUNDUP(B76*1.005,-3)</f>
        <v/>
      </c>
      <c r="C90" s="5">
        <f>ROUNDUP(B90/0.97,-3)</f>
        <v/>
      </c>
      <c r="D90" s="5">
        <f>C90</f>
        <v/>
      </c>
    </row>
    <row r="91">
      <c r="A91" t="inlineStr">
        <is>
          <t>NEA 19A2</t>
        </is>
      </c>
      <c r="B91" s="5">
        <f>ROUNDUP(B77*1.005,-3)</f>
        <v/>
      </c>
      <c r="C91" s="5">
        <f>ROUNDUP(B91/0.97,-3)</f>
        <v/>
      </c>
      <c r="D91" s="5">
        <f>C91</f>
        <v/>
      </c>
    </row>
    <row r="92">
      <c r="A92" t="inlineStr">
        <is>
          <t>NEA 19B3</t>
        </is>
      </c>
      <c r="B92" s="5">
        <f>ROUNDUP(B78*1.005,-3)</f>
        <v/>
      </c>
      <c r="C92" s="5">
        <f>ROUNDUP(B92/0.97,-3)</f>
        <v/>
      </c>
      <c r="D92" s="5">
        <f>C92</f>
        <v/>
      </c>
    </row>
    <row r="93">
      <c r="A93" t="inlineStr">
        <is>
          <t>NEA 19B4</t>
        </is>
      </c>
      <c r="B93" s="5">
        <f>ROUNDUP(B79*1.005,-3)</f>
        <v/>
      </c>
      <c r="C93" s="5">
        <f>ROUNDUP(B93/0.97,-3)</f>
        <v/>
      </c>
      <c r="D93" s="5">
        <f>C93</f>
        <v/>
      </c>
    </row>
    <row r="94">
      <c r="A94" t="inlineStr">
        <is>
          <t>NEA 19B5</t>
        </is>
      </c>
      <c r="B94" s="5">
        <f>ROUNDUP(B80*1.005,-3)</f>
        <v/>
      </c>
      <c r="C94" s="5">
        <f>ROUNDUP(B94/0.97,-3)</f>
        <v/>
      </c>
      <c r="D94" s="5">
        <f>C94</f>
        <v/>
      </c>
    </row>
    <row r="95">
      <c r="A95" t="inlineStr">
        <is>
          <t>NEA 19B6</t>
        </is>
      </c>
      <c r="B95" s="5">
        <f>ROUNDUP(B81*1.005,-3)</f>
        <v/>
      </c>
      <c r="C95" s="5">
        <f>ROUNDUP(B95/0.97,-3)</f>
        <v/>
      </c>
      <c r="D95" s="5">
        <f>C95</f>
        <v/>
      </c>
    </row>
    <row r="96">
      <c r="A96" t="inlineStr">
        <is>
          <t>NEA 19B7</t>
        </is>
      </c>
      <c r="B96" s="5">
        <f>ROUNDUP(B82*1.005,-3)</f>
        <v/>
      </c>
      <c r="C96" s="5">
        <f>ROUNDUP(B96/0.97,-3)</f>
        <v/>
      </c>
      <c r="D96" s="5">
        <f>C96</f>
        <v/>
      </c>
    </row>
    <row r="97">
      <c r="A97" t="inlineStr">
        <is>
          <t>NEA 19A8</t>
        </is>
      </c>
      <c r="B97" s="5">
        <f>ROUNDUP(B83*1.005,-3)</f>
        <v/>
      </c>
      <c r="C97" s="5">
        <f>ROUNDUP(B97/0.97,-3)</f>
        <v/>
      </c>
      <c r="D97" s="5">
        <f>C97</f>
        <v/>
      </c>
    </row>
    <row r="98">
      <c r="A98" t="inlineStr">
        <is>
          <t>NEA 19B9</t>
        </is>
      </c>
      <c r="B98" s="5">
        <f>ROUNDUP(B84*1.005,-3)</f>
        <v/>
      </c>
      <c r="C98" s="5">
        <f>ROUNDUP(B98/0.97,-3)</f>
        <v/>
      </c>
      <c r="D98" s="5">
        <f>C98</f>
        <v/>
      </c>
    </row>
    <row r="99">
      <c r="A99" t="inlineStr">
        <is>
          <t>NEA 19B10</t>
        </is>
      </c>
      <c r="B99" s="5">
        <f>ROUNDUP(B85*1.005,-3)</f>
        <v/>
      </c>
      <c r="C99" s="5">
        <f>ROUNDUP(B99/0.97,-3)</f>
        <v/>
      </c>
      <c r="D99" s="5">
        <f>C99</f>
        <v/>
      </c>
    </row>
    <row r="100">
      <c r="A100" t="inlineStr">
        <is>
          <t>NEA 19B11</t>
        </is>
      </c>
      <c r="B100" s="5">
        <f>ROUNDUP(B86*1.005,-3)</f>
        <v/>
      </c>
      <c r="C100" s="5">
        <f>ROUNDUP(B100/0.97,-3)</f>
        <v/>
      </c>
      <c r="D100" s="5">
        <f>C100</f>
        <v/>
      </c>
    </row>
    <row r="101">
      <c r="A101" t="inlineStr">
        <is>
          <t>NEA 19B12</t>
        </is>
      </c>
      <c r="B101" s="5">
        <f>ROUNDUP(B87*1.005,-3)</f>
        <v/>
      </c>
      <c r="C101" s="5">
        <f>ROUNDUP(B101/0.97,-3)</f>
        <v/>
      </c>
      <c r="D101" s="5">
        <f>C101</f>
        <v/>
      </c>
    </row>
    <row r="102">
      <c r="A102" t="inlineStr">
        <is>
          <t>NEA 19B12X</t>
        </is>
      </c>
      <c r="B102" s="5">
        <f>ROUNDUP(B88*1.005,-3)</f>
        <v/>
      </c>
      <c r="C102" s="5">
        <f>ROUNDUP(B102/0.97,-3)</f>
        <v/>
      </c>
      <c r="D102" s="5">
        <f>C102</f>
        <v/>
      </c>
    </row>
    <row r="103">
      <c r="A103" t="inlineStr">
        <is>
          <t>NEA 19B14</t>
        </is>
      </c>
      <c r="B103" s="5">
        <f>ROUNDUP(B89*1.005,-3)</f>
        <v/>
      </c>
      <c r="C103" s="5">
        <f>ROUNDUP(B103/0.97,-3)</f>
        <v/>
      </c>
      <c r="D103" s="5">
        <f>C103</f>
        <v/>
      </c>
    </row>
    <row r="104">
      <c r="A104" t="inlineStr">
        <is>
          <t>NEA 31A1</t>
        </is>
      </c>
      <c r="B104" s="5">
        <f>ROUNDUP(B90*1.1,-3)</f>
        <v/>
      </c>
      <c r="C104" s="5">
        <f>ROUNDUP(B104/0.97,-3)</f>
        <v/>
      </c>
      <c r="D104" s="5">
        <f>C104</f>
        <v/>
      </c>
    </row>
    <row r="105">
      <c r="A105" t="inlineStr">
        <is>
          <t>NEA 31A2</t>
        </is>
      </c>
      <c r="B105" s="5">
        <f>ROUNDUP(B91*1.1,-3)</f>
        <v/>
      </c>
      <c r="C105" s="5">
        <f>ROUNDUP(B105/0.97,-3)</f>
        <v/>
      </c>
      <c r="D105" s="5">
        <f>C105</f>
        <v/>
      </c>
    </row>
    <row r="106">
      <c r="A106" t="inlineStr">
        <is>
          <t>NEA 31B3</t>
        </is>
      </c>
      <c r="B106" s="5">
        <f>ROUNDUP(B92*1.1,-3)</f>
        <v/>
      </c>
      <c r="C106" s="5">
        <f>ROUNDUP(B106/0.97,-3)</f>
        <v/>
      </c>
      <c r="D106" s="5">
        <f>C106</f>
        <v/>
      </c>
    </row>
    <row r="107">
      <c r="A107" t="inlineStr">
        <is>
          <t>NEA 31B6</t>
        </is>
      </c>
      <c r="B107" s="5">
        <f>ROUNDUP(B95*1.1,-3)</f>
        <v/>
      </c>
      <c r="C107" s="5">
        <f>ROUNDUP(B107/0.97,-3)</f>
        <v/>
      </c>
      <c r="D107" s="5">
        <f>C107</f>
        <v/>
      </c>
    </row>
    <row r="108">
      <c r="A108" t="inlineStr">
        <is>
          <t>NEA 31B7</t>
        </is>
      </c>
      <c r="B108" s="5">
        <f>ROUNDUP(B96*1.1,-3)</f>
        <v/>
      </c>
      <c r="C108" s="5">
        <f>ROUNDUP(B108/0.97,-3)</f>
        <v/>
      </c>
      <c r="D108" s="5">
        <f>C108</f>
        <v/>
      </c>
    </row>
    <row r="109">
      <c r="A109" t="inlineStr">
        <is>
          <t>NEA 31A8</t>
        </is>
      </c>
      <c r="B109" s="5">
        <f>ROUNDUP(B97*1.1,-3)</f>
        <v/>
      </c>
      <c r="C109" s="5">
        <f>ROUNDUP(B109/0.97,-3)</f>
        <v/>
      </c>
      <c r="D109" s="5">
        <f>C109</f>
        <v/>
      </c>
    </row>
    <row r="110">
      <c r="A110" t="inlineStr">
        <is>
          <t>NEA 31B9</t>
        </is>
      </c>
      <c r="B110" s="5">
        <f>ROUNDUP(B98*1.1,-3)</f>
        <v/>
      </c>
      <c r="C110" s="5">
        <f>ROUNDUP(B110/0.97,-3)</f>
        <v/>
      </c>
      <c r="D110" s="5">
        <f>C110</f>
        <v/>
      </c>
    </row>
    <row r="111">
      <c r="A111" t="inlineStr">
        <is>
          <t>NEA 31B10</t>
        </is>
      </c>
      <c r="B111" s="5">
        <f>ROUNDUP(B99*1.1,-3)</f>
        <v/>
      </c>
      <c r="C111" s="5">
        <f>ROUNDUP(B111/0.97,-3)</f>
        <v/>
      </c>
      <c r="D111" s="5">
        <f>C111</f>
        <v/>
      </c>
    </row>
    <row r="112">
      <c r="A112" t="inlineStr">
        <is>
          <t>NEA 31B11</t>
        </is>
      </c>
      <c r="B112" s="5">
        <f>ROUNDUP(B100*1.1,-3)</f>
        <v/>
      </c>
      <c r="C112" s="5">
        <f>ROUNDUP(B112/0.97,-3)</f>
        <v/>
      </c>
      <c r="D112" s="5">
        <f>C112</f>
        <v/>
      </c>
    </row>
    <row r="113">
      <c r="A113" t="inlineStr">
        <is>
          <t>NEA 31B12</t>
        </is>
      </c>
      <c r="B113" s="5">
        <f>ROUNDUP(B101*1.1,-3)</f>
        <v/>
      </c>
      <c r="C113" s="5">
        <f>ROUNDUP(B113/0.97,-3)</f>
        <v/>
      </c>
      <c r="D113" s="5">
        <f>C113</f>
        <v/>
      </c>
    </row>
    <row r="114">
      <c r="A114" t="inlineStr">
        <is>
          <t>NEA 31B12X</t>
        </is>
      </c>
      <c r="B114" s="5">
        <f>ROUNDUP(B102*1.1,-3)</f>
        <v/>
      </c>
      <c r="C114" s="5">
        <f>ROUNDUP(B114/0.97,-3)</f>
        <v/>
      </c>
      <c r="D114" s="5">
        <f>C114</f>
        <v/>
      </c>
    </row>
    <row r="115">
      <c r="A115" t="inlineStr">
        <is>
          <t>NEA 31B14</t>
        </is>
      </c>
      <c r="B115" s="5">
        <f>ROUNDUP(B103*1.1,-3)</f>
        <v/>
      </c>
      <c r="C115" s="5">
        <f>ROUNDUP(B115/0.97,-3)</f>
        <v/>
      </c>
      <c r="D115" s="5">
        <f>C115</f>
        <v/>
      </c>
    </row>
    <row r="116">
      <c r="A116" t="inlineStr">
        <is>
          <t>NEA 32A1</t>
        </is>
      </c>
      <c r="B116" s="5">
        <f>ROUNDUP(B104*1.005,-3)</f>
        <v/>
      </c>
      <c r="C116" s="5">
        <f>ROUNDUP(B116/0.97,-3)</f>
        <v/>
      </c>
      <c r="D116" s="5">
        <f>C116</f>
        <v/>
      </c>
    </row>
    <row r="117">
      <c r="A117" t="inlineStr">
        <is>
          <t>NEA 32A2</t>
        </is>
      </c>
      <c r="B117" s="5">
        <f>ROUNDUP(B105*1.005,-3)</f>
        <v/>
      </c>
      <c r="C117" s="5">
        <f>ROUNDUP(B117/0.97,-3)</f>
        <v/>
      </c>
      <c r="D117" s="5">
        <f>C117</f>
        <v/>
      </c>
    </row>
    <row r="118">
      <c r="A118" t="inlineStr">
        <is>
          <t>NEA 32A8</t>
        </is>
      </c>
      <c r="B118" s="5">
        <f>ROUNDUP(B109*1.005,-3)</f>
        <v/>
      </c>
      <c r="C118" s="5">
        <f>ROUNDUP(B118/0.97,-3)</f>
        <v/>
      </c>
      <c r="D118" s="5">
        <f>C118</f>
        <v/>
      </c>
    </row>
    <row r="119">
      <c r="A119" t="inlineStr">
        <is>
          <t>NEA 32B9</t>
        </is>
      </c>
      <c r="B119" s="5">
        <f>ROUNDUP(B110*1.005,-3)</f>
        <v/>
      </c>
      <c r="C119" s="5">
        <f>ROUNDUP(B119/0.97,-3)</f>
        <v/>
      </c>
      <c r="D119" s="5">
        <f>C119</f>
        <v/>
      </c>
    </row>
    <row r="120">
      <c r="A120" t="inlineStr">
        <is>
          <t>NEA 32B10</t>
        </is>
      </c>
      <c r="B120" s="5">
        <f>ROUNDUP(B111*1.005,-3)</f>
        <v/>
      </c>
      <c r="C120" s="5">
        <f>ROUNDUP(B120/0.97,-3)</f>
        <v/>
      </c>
      <c r="D120" s="5">
        <f>C120</f>
        <v/>
      </c>
    </row>
    <row r="121">
      <c r="A121" t="inlineStr">
        <is>
          <t>NEA 32B11</t>
        </is>
      </c>
      <c r="B121" s="5">
        <f>ROUNDUP(B112*1.005,-3)</f>
        <v/>
      </c>
      <c r="C121" s="5">
        <f>ROUNDUP(B121/0.97,-3)</f>
        <v/>
      </c>
      <c r="D121" s="5">
        <f>C121</f>
        <v/>
      </c>
    </row>
    <row r="122">
      <c r="A122" t="inlineStr">
        <is>
          <t>NEA 32B12</t>
        </is>
      </c>
      <c r="B122" s="5">
        <f>ROUNDUP(B113*1.005,-3)</f>
        <v/>
      </c>
      <c r="C122" s="5">
        <f>ROUNDUP(B122/0.97,-3)</f>
        <v/>
      </c>
      <c r="D122" s="5">
        <f>C122</f>
        <v/>
      </c>
    </row>
    <row r="123">
      <c r="A123" t="inlineStr">
        <is>
          <t>NEA 32B12X</t>
        </is>
      </c>
      <c r="B123" s="5">
        <f>ROUNDUP(B114*1.005,-3)</f>
        <v/>
      </c>
      <c r="C123" s="5">
        <f>ROUNDUP(B123/0.97,-3)</f>
        <v/>
      </c>
      <c r="D123" s="5">
        <f>C123</f>
        <v/>
      </c>
    </row>
    <row r="124">
      <c r="A124" t="inlineStr">
        <is>
          <t>NEA 32B14</t>
        </is>
      </c>
      <c r="B124" s="5">
        <f>ROUNDUP(B115*1.005,-3)</f>
        <v/>
      </c>
      <c r="C124" s="5">
        <f>ROUNDUP(B124/0.97,-3)</f>
        <v/>
      </c>
      <c r="D124" s="5">
        <f>C124</f>
        <v/>
      </c>
    </row>
    <row r="125">
      <c r="A125" t="inlineStr">
        <is>
          <t>NEA 33A1</t>
        </is>
      </c>
      <c r="B125" s="5">
        <f>ROUNDUP(B116*1.005,-3)</f>
        <v/>
      </c>
      <c r="C125" s="5">
        <f>ROUNDUP(B125/0.97,-3)</f>
        <v/>
      </c>
      <c r="D125" s="5">
        <f>C125</f>
        <v/>
      </c>
    </row>
    <row r="126">
      <c r="A126" t="inlineStr">
        <is>
          <t>NEA 33A2</t>
        </is>
      </c>
      <c r="B126" s="5">
        <f>ROUNDUP(B117*1.005,-3)</f>
        <v/>
      </c>
      <c r="C126" s="5">
        <f>ROUNDUP(B126/0.97,-3)</f>
        <v/>
      </c>
      <c r="D126" s="5">
        <f>C126</f>
        <v/>
      </c>
    </row>
    <row r="127">
      <c r="A127" t="inlineStr">
        <is>
          <t>NEA 33A8</t>
        </is>
      </c>
      <c r="B127" s="5">
        <f>ROUNDUP(B118*1.005,-3)</f>
        <v/>
      </c>
      <c r="C127" s="5">
        <f>ROUNDUP(B127/0.97,-3)</f>
        <v/>
      </c>
      <c r="D127" s="5">
        <f>C127</f>
        <v/>
      </c>
    </row>
    <row r="128">
      <c r="A128" t="inlineStr">
        <is>
          <t>NEA 33B9</t>
        </is>
      </c>
      <c r="B128" s="5">
        <f>ROUNDUP(B119*1.005,-3)</f>
        <v/>
      </c>
      <c r="C128" s="5">
        <f>ROUNDUP(B128/0.97,-3)</f>
        <v/>
      </c>
      <c r="D128" s="5">
        <f>C128</f>
        <v/>
      </c>
    </row>
    <row r="129">
      <c r="A129" t="inlineStr">
        <is>
          <t>NEA 33B10</t>
        </is>
      </c>
      <c r="B129" s="5">
        <f>ROUNDUP(B120*1.005,-3)</f>
        <v/>
      </c>
      <c r="C129" s="5">
        <f>ROUNDUP(B129/0.97,-3)</f>
        <v/>
      </c>
      <c r="D129" s="5">
        <f>C129</f>
        <v/>
      </c>
    </row>
    <row r="130">
      <c r="A130" t="inlineStr">
        <is>
          <t>NEA 33B11</t>
        </is>
      </c>
      <c r="B130" s="5">
        <f>ROUNDUP(B121*1.005,-3)</f>
        <v/>
      </c>
      <c r="C130" s="5">
        <f>ROUNDUP(B130/0.97,-3)</f>
        <v/>
      </c>
      <c r="D130" s="5">
        <f>C130</f>
        <v/>
      </c>
    </row>
    <row r="131">
      <c r="A131" t="inlineStr">
        <is>
          <t>NEA 33B12</t>
        </is>
      </c>
      <c r="B131" s="5">
        <f>ROUNDUP(B122*1.005,-3)</f>
        <v/>
      </c>
      <c r="C131" s="5">
        <f>ROUNDUP(B131/0.97,-3)</f>
        <v/>
      </c>
      <c r="D131" s="5">
        <f>C131</f>
        <v/>
      </c>
    </row>
    <row r="132">
      <c r="A132" t="inlineStr">
        <is>
          <t>NEA 33B12X</t>
        </is>
      </c>
      <c r="B132" s="5">
        <f>ROUNDUP(B123*1.005,-3)</f>
        <v/>
      </c>
      <c r="C132" s="5">
        <f>ROUNDUP(B132/0.97,-3)</f>
        <v/>
      </c>
      <c r="D132" s="5">
        <f>C132</f>
        <v/>
      </c>
    </row>
    <row r="133">
      <c r="A133" t="inlineStr">
        <is>
          <t>NEA 33B14</t>
        </is>
      </c>
      <c r="B133" s="5">
        <f>ROUNDUP(B124*1.005,-3)</f>
        <v/>
      </c>
      <c r="C133" s="5">
        <f>ROUNDUP(B133/0.97,-3)</f>
        <v/>
      </c>
      <c r="D133" s="5">
        <f>C133</f>
        <v/>
      </c>
    </row>
    <row r="134">
      <c r="A134" t="inlineStr">
        <is>
          <t>NEA 34A8</t>
        </is>
      </c>
      <c r="B134" s="5">
        <f>ROUNDUP(B127*1.005,-3)</f>
        <v/>
      </c>
      <c r="C134" s="5">
        <f>ROUNDUP(B134/0.97,-3)</f>
        <v/>
      </c>
      <c r="D134" s="5">
        <f>C134</f>
        <v/>
      </c>
    </row>
    <row r="135">
      <c r="A135" t="inlineStr">
        <is>
          <t>NEA 34B9</t>
        </is>
      </c>
      <c r="B135" s="5">
        <f>ROUNDUP(B128*1.005,-3)</f>
        <v/>
      </c>
      <c r="C135" s="5">
        <f>ROUNDUP(B135/0.97,-3)</f>
        <v/>
      </c>
      <c r="D135" s="5">
        <f>C135</f>
        <v/>
      </c>
    </row>
    <row r="136">
      <c r="A136" t="inlineStr">
        <is>
          <t>NEA 34B10</t>
        </is>
      </c>
      <c r="B136" s="5">
        <f>ROUNDUP(B129*1.005,-3)</f>
        <v/>
      </c>
      <c r="C136" s="5">
        <f>ROUNDUP(B136/0.97,-3)</f>
        <v/>
      </c>
      <c r="D136" s="5">
        <f>C136</f>
        <v/>
      </c>
    </row>
    <row r="137">
      <c r="A137" t="inlineStr">
        <is>
          <t>NEA 34B11</t>
        </is>
      </c>
      <c r="B137" s="5">
        <f>ROUNDUP(B130*1.005,-3)</f>
        <v/>
      </c>
      <c r="C137" s="5">
        <f>ROUNDUP(B137/0.97,-3)</f>
        <v/>
      </c>
      <c r="D137" s="5">
        <f>C137</f>
        <v/>
      </c>
    </row>
    <row r="138">
      <c r="A138" t="inlineStr">
        <is>
          <t>NEA 34B12</t>
        </is>
      </c>
      <c r="B138" s="5">
        <f>ROUNDUP(B131*1.005,-3)</f>
        <v/>
      </c>
      <c r="C138" s="5">
        <f>ROUNDUP(B138/0.97,-3)</f>
        <v/>
      </c>
      <c r="D138" s="5">
        <f>C138</f>
        <v/>
      </c>
    </row>
    <row r="139">
      <c r="A139" t="inlineStr">
        <is>
          <t>NEA 34B12X</t>
        </is>
      </c>
      <c r="B139" s="5">
        <f>ROUNDUP(B132*1.005,-3)</f>
        <v/>
      </c>
      <c r="C139" s="5">
        <f>ROUNDUP(B139/0.97,-3)</f>
        <v/>
      </c>
      <c r="D139" s="5">
        <f>C139</f>
        <v/>
      </c>
    </row>
    <row r="140">
      <c r="A140" t="inlineStr">
        <is>
          <t>NEA 34B14</t>
        </is>
      </c>
      <c r="B140" s="5">
        <f>ROUNDUP(B133*1.005,-3)</f>
        <v/>
      </c>
      <c r="C140" s="5">
        <f>ROUNDUP(B140/0.97,-3)</f>
        <v/>
      </c>
      <c r="D140" s="5">
        <f>C140</f>
        <v/>
      </c>
    </row>
    <row r="141">
      <c r="A141" t="inlineStr">
        <is>
          <t>NEA 35A1</t>
        </is>
      </c>
      <c r="B141" s="5">
        <f>ROUNDUP(B125*1.008,-3)</f>
        <v/>
      </c>
      <c r="C141" s="5">
        <f>ROUNDUP(B141/0.97,-3)</f>
        <v/>
      </c>
      <c r="D141" s="5">
        <f>C141</f>
        <v/>
      </c>
    </row>
    <row r="142">
      <c r="A142" t="inlineStr">
        <is>
          <t>NEA 35B7</t>
        </is>
      </c>
      <c r="B142" s="5">
        <f>ROUNDUP(B108*1.012,-3)</f>
        <v/>
      </c>
      <c r="C142" s="5">
        <f>ROUNDUP(B142/0.97,-3)</f>
        <v/>
      </c>
      <c r="D142" s="5">
        <f>C142</f>
        <v/>
      </c>
    </row>
    <row r="143">
      <c r="A143" t="inlineStr">
        <is>
          <t>NEA 35A8</t>
        </is>
      </c>
      <c r="B143" s="5">
        <f>ROUNDUP(B134*1.005,-3)</f>
        <v/>
      </c>
      <c r="C143" s="5">
        <f>ROUNDUP(B143/0.97,-3)</f>
        <v/>
      </c>
      <c r="D143" s="5">
        <f>C143</f>
        <v/>
      </c>
    </row>
    <row r="144">
      <c r="A144" t="inlineStr">
        <is>
          <t>NEA 35B9</t>
        </is>
      </c>
      <c r="B144" s="5">
        <f>ROUNDUP(B135*1.005,-3)</f>
        <v/>
      </c>
      <c r="C144" s="5">
        <f>ROUNDUP(B144/0.97,-3)</f>
        <v/>
      </c>
      <c r="D144" s="5">
        <f>C144</f>
        <v/>
      </c>
    </row>
    <row r="145">
      <c r="A145" t="inlineStr">
        <is>
          <t>NEA 35B10</t>
        </is>
      </c>
      <c r="B145" s="5">
        <f>ROUNDUP(B136*1.005,-3)</f>
        <v/>
      </c>
      <c r="C145" s="5">
        <f>ROUNDUP(B145/0.97,-3)</f>
        <v/>
      </c>
      <c r="D145" s="5">
        <f>C145</f>
        <v/>
      </c>
    </row>
    <row r="146">
      <c r="A146" t="inlineStr">
        <is>
          <t>NEA 35B11</t>
        </is>
      </c>
      <c r="B146" s="5">
        <f>ROUNDUP(B137*1.005,-3)</f>
        <v/>
      </c>
      <c r="C146" s="5">
        <f>ROUNDUP(B146/0.97,-3)</f>
        <v/>
      </c>
      <c r="D146" s="5">
        <f>C146</f>
        <v/>
      </c>
    </row>
    <row r="147">
      <c r="A147" t="inlineStr">
        <is>
          <t>NEA 35B12</t>
        </is>
      </c>
      <c r="B147" s="5">
        <f>ROUNDUP(B138*1.005,-3)</f>
        <v/>
      </c>
      <c r="C147" s="5">
        <f>ROUNDUP(B147/0.97,-3)</f>
        <v/>
      </c>
      <c r="D147" s="5">
        <f>C147</f>
        <v/>
      </c>
    </row>
    <row r="148">
      <c r="A148" t="inlineStr">
        <is>
          <t>NEA 35B12X</t>
        </is>
      </c>
      <c r="B148" s="5">
        <f>ROUNDUP(B139*1.005,-3)</f>
        <v/>
      </c>
      <c r="C148" s="5">
        <f>ROUNDUP(B148/0.97,-3)</f>
        <v/>
      </c>
      <c r="D148" s="5">
        <f>C148</f>
        <v/>
      </c>
    </row>
    <row r="149">
      <c r="A149" t="inlineStr">
        <is>
          <t>NEA 35B14</t>
        </is>
      </c>
      <c r="B149" s="5">
        <f>ROUNDUP(B140*1.005,-3)</f>
        <v/>
      </c>
      <c r="C149" s="5">
        <f>ROUNDUP(B149/0.97,-3)</f>
        <v/>
      </c>
      <c r="D149" s="5">
        <f>C149</f>
        <v/>
      </c>
    </row>
    <row r="150">
      <c r="A150" t="inlineStr">
        <is>
          <t>NEA 36A1</t>
        </is>
      </c>
      <c r="B150" s="5">
        <f>ROUNDUP(B141*1.005,-3)</f>
        <v/>
      </c>
      <c r="C150" s="5">
        <f>ROUNDUP(B150/0.97,-3)</f>
        <v/>
      </c>
      <c r="D150" s="5">
        <f>C150</f>
        <v/>
      </c>
    </row>
    <row r="151">
      <c r="A151" t="inlineStr">
        <is>
          <t>NEA 36B7</t>
        </is>
      </c>
      <c r="B151" s="5">
        <f>ROUNDUP(B142*1.005,-3)</f>
        <v/>
      </c>
      <c r="C151" s="5">
        <f>ROUNDUP(B151/0.97,-3)</f>
        <v/>
      </c>
      <c r="D151" s="5">
        <f>C151</f>
        <v/>
      </c>
    </row>
    <row r="152">
      <c r="A152" t="inlineStr">
        <is>
          <t>NEA 36A8</t>
        </is>
      </c>
      <c r="B152" s="5">
        <f>ROUNDUP(B143*1.005,-3)</f>
        <v/>
      </c>
      <c r="C152" s="5">
        <f>ROUNDUP(B152/0.97,-3)</f>
        <v/>
      </c>
      <c r="D152" s="5">
        <f>C152</f>
        <v/>
      </c>
    </row>
    <row r="153">
      <c r="A153" t="inlineStr">
        <is>
          <t>NEA 36B9</t>
        </is>
      </c>
      <c r="B153" s="5">
        <f>ROUNDUP(B144*1.005,-3)</f>
        <v/>
      </c>
      <c r="C153" s="5">
        <f>ROUNDUP(B153/0.97,-3)</f>
        <v/>
      </c>
      <c r="D153" s="5">
        <f>C153</f>
        <v/>
      </c>
    </row>
    <row r="154">
      <c r="A154" t="inlineStr">
        <is>
          <t>NEA 36B10</t>
        </is>
      </c>
      <c r="B154" s="5">
        <f>ROUNDUP(B145*1.005,-3)</f>
        <v/>
      </c>
      <c r="C154" s="5">
        <f>ROUNDUP(B154/0.97,-3)</f>
        <v/>
      </c>
      <c r="D154" s="5">
        <f>C154</f>
        <v/>
      </c>
    </row>
    <row r="155">
      <c r="A155" t="inlineStr">
        <is>
          <t>NEA 36B11</t>
        </is>
      </c>
      <c r="B155" s="5">
        <f>ROUNDUP(B146*1.005,-3)</f>
        <v/>
      </c>
      <c r="C155" s="5">
        <f>ROUNDUP(B155/0.97,-3)</f>
        <v/>
      </c>
      <c r="D155" s="5">
        <f>C155</f>
        <v/>
      </c>
    </row>
    <row r="156">
      <c r="A156" t="inlineStr">
        <is>
          <t>NEA 36B12</t>
        </is>
      </c>
      <c r="B156" s="5">
        <f>ROUNDUP(B147*1.005,-3)</f>
        <v/>
      </c>
      <c r="C156" s="5">
        <f>ROUNDUP(B156/0.97,-3)</f>
        <v/>
      </c>
      <c r="D156" s="5">
        <f>C156</f>
        <v/>
      </c>
    </row>
    <row r="157">
      <c r="A157" t="inlineStr">
        <is>
          <t>NEA 36B12X</t>
        </is>
      </c>
      <c r="B157" s="5">
        <f>ROUNDUP(B148*1.005,-3)</f>
        <v/>
      </c>
      <c r="C157" s="5">
        <f>ROUNDUP(B157/0.97,-3)</f>
        <v/>
      </c>
      <c r="D157" s="5">
        <f>C157</f>
        <v/>
      </c>
    </row>
    <row r="158">
      <c r="A158" t="inlineStr">
        <is>
          <t>NEA 36B14</t>
        </is>
      </c>
      <c r="B158" s="5">
        <f>ROUNDUP(B149*1.005,-3)</f>
        <v/>
      </c>
      <c r="C158" s="5">
        <f>ROUNDUP(B158/0.97,-3)</f>
        <v/>
      </c>
      <c r="D158" s="5">
        <f>C158</f>
        <v/>
      </c>
    </row>
    <row r="159">
      <c r="A159" t="inlineStr">
        <is>
          <t>NEA 37A1</t>
        </is>
      </c>
      <c r="B159" s="5">
        <f>ROUNDUP(B150*1.005,-3)</f>
        <v/>
      </c>
      <c r="C159" s="5">
        <f>ROUNDUP(B159/0.97,-3)</f>
        <v/>
      </c>
      <c r="D159" s="5">
        <f>C159</f>
        <v/>
      </c>
    </row>
    <row r="160">
      <c r="A160" t="inlineStr">
        <is>
          <t>NEA 37B7</t>
        </is>
      </c>
      <c r="B160" s="5">
        <f>ROUNDUP(B151*1.005,-3)</f>
        <v/>
      </c>
      <c r="C160" s="5">
        <f>ROUNDUP(B160/0.97,-3)</f>
        <v/>
      </c>
      <c r="D160" s="5">
        <f>C160</f>
        <v/>
      </c>
    </row>
    <row r="161">
      <c r="A161" t="inlineStr">
        <is>
          <t>NEA 37A8</t>
        </is>
      </c>
      <c r="B161" s="5">
        <f>ROUNDUP(B152*1.005,-3)</f>
        <v/>
      </c>
      <c r="C161" s="5">
        <f>ROUNDUP(B161/0.97,-3)</f>
        <v/>
      </c>
      <c r="D161" s="5">
        <f>C161</f>
        <v/>
      </c>
    </row>
    <row r="162">
      <c r="A162" t="inlineStr">
        <is>
          <t>NEA 37B9</t>
        </is>
      </c>
      <c r="B162" s="5">
        <f>ROUNDUP(B153*1.005,-3)</f>
        <v/>
      </c>
      <c r="C162" s="5">
        <f>ROUNDUP(B162/0.97,-3)</f>
        <v/>
      </c>
      <c r="D162" s="5">
        <f>C162</f>
        <v/>
      </c>
    </row>
    <row r="163">
      <c r="A163" t="inlineStr">
        <is>
          <t>NEA 37B10</t>
        </is>
      </c>
      <c r="B163" s="5">
        <f>ROUNDUP(B154*1.005,-3)</f>
        <v/>
      </c>
      <c r="C163" s="5">
        <f>ROUNDUP(B163/0.97,-3)</f>
        <v/>
      </c>
      <c r="D163" s="5">
        <f>C163</f>
        <v/>
      </c>
    </row>
    <row r="164">
      <c r="A164" t="inlineStr">
        <is>
          <t>NEA 37B11</t>
        </is>
      </c>
      <c r="B164" s="5">
        <f>ROUNDUP(B155*1.005,-3)</f>
        <v/>
      </c>
      <c r="C164" s="5">
        <f>ROUNDUP(B164/0.97,-3)</f>
        <v/>
      </c>
      <c r="D164" s="5">
        <f>C164</f>
        <v/>
      </c>
    </row>
    <row r="165">
      <c r="A165" t="inlineStr">
        <is>
          <t>NEA 37B12</t>
        </is>
      </c>
      <c r="B165" s="5">
        <f>ROUNDUP(B156*1.005,-3)</f>
        <v/>
      </c>
      <c r="C165" s="5">
        <f>ROUNDUP(B165/0.97,-3)</f>
        <v/>
      </c>
      <c r="D165" s="5">
        <f>C165</f>
        <v/>
      </c>
    </row>
    <row r="166">
      <c r="A166" t="inlineStr">
        <is>
          <t>NEA 37B12X</t>
        </is>
      </c>
      <c r="B166" s="5">
        <f>ROUNDUP(B157*1.005,-3)</f>
        <v/>
      </c>
      <c r="C166" s="5">
        <f>ROUNDUP(B166/0.97,-3)</f>
        <v/>
      </c>
      <c r="D166" s="5">
        <f>C166</f>
        <v/>
      </c>
    </row>
    <row r="167">
      <c r="A167" t="inlineStr">
        <is>
          <t>NEA 37B14</t>
        </is>
      </c>
      <c r="B167" s="5">
        <f>ROUNDUP(B158*1.005,-3)</f>
        <v/>
      </c>
      <c r="C167" s="5">
        <f>ROUNDUP(B167/0.97,-3)</f>
        <v/>
      </c>
      <c r="D167" s="5">
        <f>C167</f>
        <v/>
      </c>
    </row>
    <row r="168">
      <c r="A168" t="inlineStr">
        <is>
          <t>NEA 38A1</t>
        </is>
      </c>
      <c r="B168" s="5">
        <f>ROUNDUP(B159*1.005,-3)</f>
        <v/>
      </c>
      <c r="C168" s="5">
        <f>ROUNDUP(B168/0.97,-3)</f>
        <v/>
      </c>
      <c r="D168" s="5">
        <f>C168</f>
        <v/>
      </c>
    </row>
    <row r="169">
      <c r="A169" t="inlineStr">
        <is>
          <t>NEA 38B7</t>
        </is>
      </c>
      <c r="B169" s="5">
        <f>ROUNDUP(B160*1.005,-3)</f>
        <v/>
      </c>
      <c r="C169" s="5">
        <f>ROUNDUP(B169/0.97,-3)</f>
        <v/>
      </c>
      <c r="D169" s="5">
        <f>C169</f>
        <v/>
      </c>
    </row>
    <row r="170">
      <c r="A170" t="inlineStr">
        <is>
          <t>NEA 38A8</t>
        </is>
      </c>
      <c r="B170" s="5">
        <f>ROUNDUP(B161*1.005,-3)</f>
        <v/>
      </c>
      <c r="C170" s="5">
        <f>ROUNDUP(B170/0.97,-3)</f>
        <v/>
      </c>
      <c r="D170" s="5">
        <f>C170</f>
        <v/>
      </c>
    </row>
    <row r="171">
      <c r="A171" t="inlineStr">
        <is>
          <t>NEA 38B9</t>
        </is>
      </c>
      <c r="B171" s="5">
        <f>ROUNDUP(B162*1.005,-3)</f>
        <v/>
      </c>
      <c r="C171" s="5">
        <f>ROUNDUP(B171/0.97,-3)</f>
        <v/>
      </c>
      <c r="D171" s="5">
        <f>C171</f>
        <v/>
      </c>
    </row>
    <row r="172">
      <c r="A172" t="inlineStr">
        <is>
          <t>NEA 38B10</t>
        </is>
      </c>
      <c r="B172" s="5">
        <f>ROUNDUP(B163*1.005,-3)</f>
        <v/>
      </c>
      <c r="C172" s="5">
        <f>ROUNDUP(B172/0.97,-3)</f>
        <v/>
      </c>
      <c r="D172" s="5">
        <f>C172</f>
        <v/>
      </c>
    </row>
    <row r="173">
      <c r="A173" t="inlineStr">
        <is>
          <t>NEA 38B11</t>
        </is>
      </c>
      <c r="B173" s="5">
        <f>ROUNDUP(B164*1.005,-3)</f>
        <v/>
      </c>
      <c r="C173" s="5">
        <f>ROUNDUP(B173/0.97,-3)</f>
        <v/>
      </c>
      <c r="D173" s="5">
        <f>C173</f>
        <v/>
      </c>
    </row>
    <row r="174">
      <c r="A174" t="inlineStr">
        <is>
          <t>NEA 38B12</t>
        </is>
      </c>
      <c r="B174" s="5">
        <f>ROUNDUP(B165*1.005,-3)</f>
        <v/>
      </c>
      <c r="C174" s="5">
        <f>ROUNDUP(B174/0.97,-3)</f>
        <v/>
      </c>
      <c r="D174" s="5">
        <f>C174</f>
        <v/>
      </c>
    </row>
    <row r="175">
      <c r="A175" t="inlineStr">
        <is>
          <t>NEA 38B12X</t>
        </is>
      </c>
      <c r="B175" s="5">
        <f>ROUNDUP(B166*1.005,-3)</f>
        <v/>
      </c>
      <c r="C175" s="5">
        <f>ROUNDUP(B175/0.97,-3)</f>
        <v/>
      </c>
      <c r="D175" s="5">
        <f>C175</f>
        <v/>
      </c>
    </row>
    <row r="176">
      <c r="A176" t="inlineStr">
        <is>
          <t>NEA 38B14</t>
        </is>
      </c>
      <c r="B176" s="5">
        <f>ROUNDUP(B167*1.005,-3)</f>
        <v/>
      </c>
      <c r="C176" s="5">
        <f>ROUNDUP(B176/0.97,-3)</f>
        <v/>
      </c>
      <c r="D176" s="5">
        <f>C176</f>
        <v/>
      </c>
    </row>
    <row r="177">
      <c r="A177" t="inlineStr">
        <is>
          <t>NEA 39A1</t>
        </is>
      </c>
      <c r="B177" s="5">
        <f>ROUNDUP(B168*1.005,-3)</f>
        <v/>
      </c>
      <c r="C177" s="5">
        <f>ROUNDUP(B177/0.97,-3)</f>
        <v/>
      </c>
      <c r="D177" s="5">
        <f>C177</f>
        <v/>
      </c>
    </row>
    <row r="178">
      <c r="A178" t="inlineStr">
        <is>
          <t>NEA 39B7</t>
        </is>
      </c>
      <c r="B178" s="5">
        <f>ROUNDUP(B169*1.005,-3)</f>
        <v/>
      </c>
      <c r="C178" s="5">
        <f>ROUNDUP(B178/0.97,-3)</f>
        <v/>
      </c>
      <c r="D178" s="5">
        <f>C178</f>
        <v/>
      </c>
    </row>
    <row r="179">
      <c r="A179" t="inlineStr">
        <is>
          <t>NEA 39A8</t>
        </is>
      </c>
      <c r="B179" s="5">
        <f>ROUNDUP(B170*1.005,-3)</f>
        <v/>
      </c>
      <c r="C179" s="5">
        <f>ROUNDUP(B179/0.97,-3)</f>
        <v/>
      </c>
      <c r="D179" s="5">
        <f>C179</f>
        <v/>
      </c>
    </row>
    <row r="180">
      <c r="A180" t="inlineStr">
        <is>
          <t>NEA 39B9</t>
        </is>
      </c>
      <c r="B180" s="5">
        <f>ROUNDUP(B171*1.005,-3)</f>
        <v/>
      </c>
      <c r="C180" s="5">
        <f>ROUNDUP(B180/0.97,-3)</f>
        <v/>
      </c>
      <c r="D180" s="5">
        <f>C180</f>
        <v/>
      </c>
    </row>
    <row r="181">
      <c r="A181" t="inlineStr">
        <is>
          <t>NEA 39B10</t>
        </is>
      </c>
      <c r="B181" s="5">
        <f>ROUNDUP(B172*1.005,-3)</f>
        <v/>
      </c>
      <c r="C181" s="5">
        <f>ROUNDUP(B181/0.97,-3)</f>
        <v/>
      </c>
      <c r="D181" s="5">
        <f>C181</f>
        <v/>
      </c>
    </row>
    <row r="182">
      <c r="A182" t="inlineStr">
        <is>
          <t>NEA 39B11</t>
        </is>
      </c>
      <c r="B182" s="5">
        <f>ROUNDUP(B173*1.005,-3)</f>
        <v/>
      </c>
      <c r="C182" s="5">
        <f>ROUNDUP(B182/0.97,-3)</f>
        <v/>
      </c>
      <c r="D182" s="5">
        <f>C182</f>
        <v/>
      </c>
    </row>
    <row r="183">
      <c r="A183" t="inlineStr">
        <is>
          <t>NEA 39B12</t>
        </is>
      </c>
      <c r="B183" s="5">
        <f>ROUNDUP(B174*1.005,-3)</f>
        <v/>
      </c>
      <c r="C183" s="5">
        <f>ROUNDUP(B183/0.97,-3)</f>
        <v/>
      </c>
      <c r="D183" s="5">
        <f>C183</f>
        <v/>
      </c>
    </row>
    <row r="184">
      <c r="A184" t="inlineStr">
        <is>
          <t>NEA 39B12X</t>
        </is>
      </c>
      <c r="B184" s="5">
        <f>ROUNDUP(B175*1.005,-3)</f>
        <v/>
      </c>
      <c r="C184" s="5">
        <f>ROUNDUP(B184/0.97,-3)</f>
        <v/>
      </c>
      <c r="D184" s="5">
        <f>C184</f>
        <v/>
      </c>
    </row>
    <row r="185">
      <c r="A185" t="inlineStr">
        <is>
          <t>NEA 39B14</t>
        </is>
      </c>
      <c r="B185" s="5">
        <f>ROUNDUP(B176*1.005,-3)</f>
        <v/>
      </c>
      <c r="C185" s="5">
        <f>ROUNDUP(B185/0.97,-3)</f>
        <v/>
      </c>
      <c r="D185" s="5">
        <f>C185</f>
        <v/>
      </c>
    </row>
    <row r="186">
      <c r="A186" t="inlineStr">
        <is>
          <t>NEA 40A8</t>
        </is>
      </c>
      <c r="B186" s="5">
        <f>ROUNDUP(B179*1.005,-3)</f>
        <v/>
      </c>
      <c r="C186" s="5">
        <f>ROUNDUP(B186/0.97,-3)</f>
        <v/>
      </c>
      <c r="D186" s="5">
        <f>C186</f>
        <v/>
      </c>
    </row>
    <row r="187">
      <c r="A187" t="inlineStr">
        <is>
          <t>NEA 40B9</t>
        </is>
      </c>
      <c r="B187" s="5">
        <f>ROUNDUP(B180*1.005,-3)</f>
        <v/>
      </c>
      <c r="C187" s="5">
        <f>ROUNDUP(B187/0.97,-3)</f>
        <v/>
      </c>
      <c r="D187" s="5">
        <f>C187</f>
        <v/>
      </c>
    </row>
    <row r="188">
      <c r="A188" t="inlineStr">
        <is>
          <t>NEA 40B10</t>
        </is>
      </c>
      <c r="B188" s="5">
        <f>ROUNDUP(B181*1.005,-3)</f>
        <v/>
      </c>
      <c r="C188" s="5">
        <f>ROUNDUP(B188/0.97,-3)</f>
        <v/>
      </c>
      <c r="D188" s="5">
        <f>C188</f>
        <v/>
      </c>
    </row>
    <row r="189">
      <c r="A189" t="inlineStr">
        <is>
          <t>NEA 40B11</t>
        </is>
      </c>
      <c r="B189" s="5">
        <f>ROUNDUP(B182*1.005,-3)</f>
        <v/>
      </c>
      <c r="C189" s="5">
        <f>ROUNDUP(B189/0.97,-3)</f>
        <v/>
      </c>
      <c r="D189" s="5">
        <f>C189</f>
        <v/>
      </c>
    </row>
    <row r="190">
      <c r="A190" t="inlineStr">
        <is>
          <t>NEA 40B12</t>
        </is>
      </c>
      <c r="B190" s="5">
        <f>ROUNDUP(B183*1.005,-3)</f>
        <v/>
      </c>
      <c r="C190" s="5">
        <f>ROUNDUP(B190/0.97,-3)</f>
        <v/>
      </c>
      <c r="D190" s="5">
        <f>C190</f>
        <v/>
      </c>
    </row>
    <row r="191">
      <c r="A191" t="inlineStr">
        <is>
          <t>NEA 40B12X</t>
        </is>
      </c>
      <c r="B191" s="5">
        <f>ROUNDUP(B184*1.005,-3)</f>
        <v/>
      </c>
      <c r="C191" s="5">
        <f>ROUNDUP(B191/0.97,-3)</f>
        <v/>
      </c>
      <c r="D191" s="5">
        <f>C191</f>
        <v/>
      </c>
    </row>
    <row r="192">
      <c r="A192" t="inlineStr">
        <is>
          <t>NEA 40B14</t>
        </is>
      </c>
      <c r="B192" s="5">
        <f>ROUNDUP(B185*1.005,-3)</f>
        <v/>
      </c>
      <c r="C192" s="5">
        <f>ROUNDUP(B192/0.97,-3)</f>
        <v/>
      </c>
      <c r="D192" s="5">
        <f>C192</f>
        <v/>
      </c>
    </row>
    <row r="193">
      <c r="A193" t="inlineStr">
        <is>
          <t>NEA 41A8</t>
        </is>
      </c>
      <c r="B193" s="5">
        <f>ROUNDUP(B186*1.005,-3)</f>
        <v/>
      </c>
      <c r="C193" s="5">
        <f>ROUNDUP(B193/0.97,-3)</f>
        <v/>
      </c>
      <c r="D193" s="5">
        <f>C193</f>
        <v/>
      </c>
    </row>
    <row r="194">
      <c r="A194" t="inlineStr">
        <is>
          <t>NEA 41B9</t>
        </is>
      </c>
      <c r="B194" s="5">
        <f>ROUNDUP(B187*1.005,-3)</f>
        <v/>
      </c>
      <c r="C194" s="5">
        <f>ROUNDUP(B194/0.97,-3)</f>
        <v/>
      </c>
      <c r="D194" s="5">
        <f>C194</f>
        <v/>
      </c>
    </row>
    <row r="195">
      <c r="A195" t="inlineStr">
        <is>
          <t>NEA 41B10</t>
        </is>
      </c>
      <c r="B195" s="5">
        <f>ROUNDUP(B188*1.005,-3)</f>
        <v/>
      </c>
      <c r="C195" s="5">
        <f>ROUNDUP(B195/0.97,-3)</f>
        <v/>
      </c>
      <c r="D195" s="5">
        <f>C195</f>
        <v/>
      </c>
    </row>
    <row r="196">
      <c r="A196" t="inlineStr">
        <is>
          <t>NEA 41B11</t>
        </is>
      </c>
      <c r="B196" s="5">
        <f>ROUNDUP(B189*1.005,-3)</f>
        <v/>
      </c>
      <c r="C196" s="5">
        <f>ROUNDUP(B196/0.97,-3)</f>
        <v/>
      </c>
      <c r="D196" s="5">
        <f>C196</f>
        <v/>
      </c>
    </row>
    <row r="197">
      <c r="A197" t="inlineStr">
        <is>
          <t>NEA 41B12</t>
        </is>
      </c>
      <c r="B197" s="5">
        <f>ROUNDUP(B190*1.005,-3)</f>
        <v/>
      </c>
      <c r="C197" s="5">
        <f>ROUNDUP(B197/0.97,-3)</f>
        <v/>
      </c>
      <c r="D197" s="5">
        <f>C197</f>
        <v/>
      </c>
    </row>
    <row r="198">
      <c r="A198" t="inlineStr">
        <is>
          <t>NEA 41B12X</t>
        </is>
      </c>
      <c r="B198" s="5">
        <f>ROUNDUP(B191*1.005,-3)</f>
        <v/>
      </c>
      <c r="C198" s="5">
        <f>ROUNDUP(B198/0.97,-3)</f>
        <v/>
      </c>
      <c r="D198" s="5">
        <f>C198</f>
        <v/>
      </c>
    </row>
    <row r="199">
      <c r="A199" t="inlineStr">
        <is>
          <t>NEA 41B14</t>
        </is>
      </c>
      <c r="B199" s="5">
        <f>ROUNDUP(B192*1.005,-3)</f>
        <v/>
      </c>
      <c r="C199" s="5">
        <f>ROUNDUP(B199/0.97,-3)</f>
        <v/>
      </c>
      <c r="D199" s="5">
        <f>C199</f>
        <v/>
      </c>
    </row>
    <row r="200">
      <c r="A200" t="inlineStr">
        <is>
          <t>NEA 42A8</t>
        </is>
      </c>
      <c r="B200" s="5">
        <f>ROUNDUP(B193*1.005,-3)</f>
        <v/>
      </c>
      <c r="C200" s="5">
        <f>ROUNDUP(B200/0.97,-3)</f>
        <v/>
      </c>
      <c r="D200" s="5">
        <f>C200</f>
        <v/>
      </c>
    </row>
    <row r="201">
      <c r="A201" t="inlineStr">
        <is>
          <t>NEA 42B9</t>
        </is>
      </c>
      <c r="B201" s="5">
        <f>ROUNDUP(B194*1.005,-3)</f>
        <v/>
      </c>
      <c r="C201" s="5">
        <f>ROUNDUP(B201/0.97,-3)</f>
        <v/>
      </c>
      <c r="D201" s="5">
        <f>C201</f>
        <v/>
      </c>
    </row>
    <row r="202">
      <c r="A202" t="inlineStr">
        <is>
          <t>NEA 42B11</t>
        </is>
      </c>
      <c r="B202" s="5">
        <f>ROUNDUP(B196*1.005,-3)</f>
        <v/>
      </c>
      <c r="C202" s="5">
        <f>ROUNDUP(B202/0.97,-3)</f>
        <v/>
      </c>
      <c r="D202" s="5">
        <f>C202</f>
        <v/>
      </c>
    </row>
    <row r="203">
      <c r="A203" t="inlineStr">
        <is>
          <t>NEA 42B12</t>
        </is>
      </c>
      <c r="B203" s="5">
        <f>ROUNDUP(B197*1.005,-3)</f>
        <v/>
      </c>
      <c r="C203" s="5">
        <f>ROUNDUP(B203/0.97,-3)</f>
        <v/>
      </c>
      <c r="D203" s="5">
        <f>C203</f>
        <v/>
      </c>
    </row>
    <row r="204">
      <c r="A204" t="inlineStr">
        <is>
          <t>NEA 42B12X</t>
        </is>
      </c>
      <c r="B204" s="5">
        <f>ROUNDUP(B198*1.005,-3)</f>
        <v/>
      </c>
      <c r="C204" s="5">
        <f>ROUNDUP(B204/0.97,-3)</f>
        <v/>
      </c>
      <c r="D204" s="5">
        <f>C204</f>
        <v/>
      </c>
    </row>
    <row r="205">
      <c r="A205" t="inlineStr">
        <is>
          <t>NEA 42B14</t>
        </is>
      </c>
      <c r="B205" s="5">
        <f>ROUNDUP(B199*1.005,-3)</f>
        <v/>
      </c>
      <c r="C205" s="5">
        <f>ROUNDUP(B205/0.97,-3)</f>
        <v/>
      </c>
      <c r="D205" s="5">
        <f>C205</f>
        <v/>
      </c>
    </row>
  </sheetData>
  <autoFilter ref="A1:E20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2026-08-05T14:04:44Z</dcterms:created>
  <dcterms:modified xmlns:dcterms="http://purl.org/dc/terms/" xmlns:xsi="http://www.w3.org/2001/XMLSchema-instance" xsi:type="dcterms:W3CDTF">2026-09-01T09:08:12Z</dcterms:modified>
  <cp:lastModifiedBy>Larry Hui</cp:lastModifiedBy>
</cp:coreProperties>
</file>