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7520" tabRatio="600" firstSheet="0" activeTab="1" autoFilterDateGrouping="1"/>
  </bookViews>
  <sheets>
    <sheet xmlns:r="http://schemas.openxmlformats.org/officeDocument/2006/relationships" name="Investment" sheetId="1" state="visible" r:id="rId1"/>
    <sheet xmlns:r="http://schemas.openxmlformats.org/officeDocument/2006/relationships" name="TC" sheetId="2" state="visible" r:id="rId2"/>
    <sheet xmlns:r="http://schemas.openxmlformats.org/officeDocument/2006/relationships" name="Control" sheetId="3" state="visible" r:id="rId3"/>
  </sheets>
  <definedNames/>
  <calcPr calcId="191028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12">
    <font>
      <name val="Aptos Narrow"/>
      <family val="2"/>
      <color theme="1"/>
      <sz val="11"/>
      <scheme val="minor"/>
    </font>
    <font>
      <name val="Aptos Narrow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charset val="222"/>
      <family val="2"/>
      <color theme="1"/>
      <sz val="11"/>
      <scheme val="minor"/>
    </font>
    <font>
      <name val="CordiaUPC"/>
      <family val="2"/>
      <color theme="1"/>
      <sz val="14"/>
    </font>
    <font>
      <name val="Arial"/>
      <family val="2"/>
      <sz val="10"/>
    </font>
    <font>
      <name val="Aptos Narrow"/>
      <family val="2"/>
      <color rgb="FF9C0006"/>
      <sz val="11"/>
      <scheme val="minor"/>
    </font>
    <font>
      <name val="Tahoma"/>
      <family val="2"/>
      <b val="1"/>
      <color indexed="81"/>
      <sz val="9"/>
    </font>
    <font>
      <name val="Tahoma"/>
      <family val="2"/>
      <color indexed="81"/>
      <sz val="9"/>
    </font>
    <font>
      <name val="Aptos Narrow"/>
      <family val="2"/>
      <b val="1"/>
      <color rgb="FF9C0006"/>
      <sz val="11"/>
      <scheme val="minor"/>
    </font>
    <font>
      <name val="Aptos Narrow"/>
      <family val="2"/>
      <b val="1"/>
      <color rgb="FF0070C0"/>
      <sz val="11"/>
      <scheme val="minor"/>
    </font>
    <font>
      <name val="Aptos Narrow"/>
      <family val="2"/>
      <color rgb="FF0070C0"/>
      <sz val="11"/>
      <scheme val="minor"/>
    </font>
  </fonts>
  <fills count="3">
    <fill>
      <patternFill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10">
    <xf numFmtId="0" fontId="1" fillId="0" borderId="0"/>
    <xf numFmtId="0" fontId="3" fillId="0" borderId="0"/>
    <xf numFmtId="164" fontId="5" fillId="0" borderId="0"/>
    <xf numFmtId="9" fontId="5" fillId="0" borderId="0"/>
    <xf numFmtId="0" fontId="4" fillId="0" borderId="0"/>
    <xf numFmtId="164" fontId="4" fillId="0" borderId="0"/>
    <xf numFmtId="0" fontId="5" fillId="0" borderId="0"/>
    <xf numFmtId="164" fontId="1" fillId="0" borderId="0"/>
    <xf numFmtId="0" fontId="6" fillId="2" borderId="0"/>
    <xf numFmtId="164" fontId="5" fillId="0" borderId="0"/>
  </cellStyleXfs>
  <cellXfs count="18">
    <xf numFmtId="0" fontId="0" fillId="0" borderId="0" pivotButton="0" quotePrefix="0" xfId="0"/>
    <xf numFmtId="0" fontId="2" fillId="0" borderId="0" pivotButton="0" quotePrefix="0" xfId="0"/>
    <xf numFmtId="0" fontId="2" fillId="0" borderId="0" applyAlignment="1" pivotButton="0" quotePrefix="0" xfId="0">
      <alignment horizontal="left" vertical="center"/>
    </xf>
    <xf numFmtId="164" fontId="0" fillId="0" borderId="0" pivotButton="0" quotePrefix="0" xfId="7"/>
    <xf numFmtId="0" fontId="9" fillId="2" borderId="0" pivotButton="0" quotePrefix="0" xfId="8"/>
    <xf numFmtId="0" fontId="11" fillId="0" borderId="0" applyAlignment="1" pivotButton="0" quotePrefix="0" xfId="0">
      <alignment horizontal="center" vertical="center"/>
    </xf>
    <xf numFmtId="0" fontId="11" fillId="0" borderId="0" pivotButton="0" quotePrefix="0" xfId="0"/>
    <xf numFmtId="165" fontId="10" fillId="0" borderId="0" pivotButton="0" quotePrefix="0" xfId="7"/>
    <xf numFmtId="0" fontId="10" fillId="0" borderId="0" pivotButton="0" quotePrefix="0" xfId="0"/>
    <xf numFmtId="165" fontId="11" fillId="0" borderId="0" applyAlignment="1" pivotButton="0" quotePrefix="0" xfId="7">
      <alignment horizontal="center" vertical="center"/>
    </xf>
    <xf numFmtId="9" fontId="11" fillId="0" borderId="0" applyAlignment="1" pivotButton="0" quotePrefix="0" xfId="0">
      <alignment horizontal="center" vertical="center"/>
    </xf>
    <xf numFmtId="165" fontId="11" fillId="0" borderId="0" pivotButton="0" quotePrefix="0" xfId="7"/>
    <xf numFmtId="3" fontId="11" fillId="0" borderId="0" applyAlignment="1" pivotButton="0" quotePrefix="0" xfId="0">
      <alignment horizontal="center" vertical="center"/>
    </xf>
    <xf numFmtId="3" fontId="10" fillId="0" borderId="0" applyAlignment="1" pivotButton="0" quotePrefix="0" xfId="0">
      <alignment horizontal="center" vertical="center"/>
    </xf>
    <xf numFmtId="0" fontId="10" fillId="0" borderId="0" applyAlignment="1" pivotButton="0" quotePrefix="0" xfId="0">
      <alignment horizontal="center" vertical="center"/>
    </xf>
    <xf numFmtId="3" fontId="11" fillId="0" borderId="0" applyAlignment="1" pivotButton="0" quotePrefix="0" xfId="0">
      <alignment horizontal="center"/>
    </xf>
    <xf numFmtId="9" fontId="11" fillId="0" borderId="0" applyAlignment="1" pivotButton="0" quotePrefix="0" xfId="0">
      <alignment horizontal="center"/>
    </xf>
    <xf numFmtId="0" fontId="11" fillId="0" borderId="0" applyAlignment="1" pivotButton="0" quotePrefix="0" xfId="0">
      <alignment horizontal="center"/>
    </xf>
  </cellXfs>
  <cellStyles count="10">
    <cellStyle name="Normal" xfId="0" builtinId="0"/>
    <cellStyle name="Normal 2" xfId="1"/>
    <cellStyle name="Comma 2" xfId="2"/>
    <cellStyle name="Percent 2" xfId="3"/>
    <cellStyle name="Normal 6" xfId="4"/>
    <cellStyle name="Comma 4 3" xfId="5"/>
    <cellStyle name="Normal 2 2" xfId="6"/>
    <cellStyle name="Comma" xfId="7" builtinId="3"/>
    <cellStyle name="Bad" xfId="8" builtinId="27"/>
    <cellStyle name="Comma 3" xfId="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Grace Cheung</author>
  </authors>
  <commentList>
    <comment ref="E1" authorId="0" shapeId="0">
      <text>
        <t>Grace Cheung:
Now use Promotion Price 4 as Transacted Price, which might not be the sold price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tabColor theme="8" tint="0.7999816888943144"/>
    <outlinePr summaryBelow="1" summaryRight="1"/>
    <pageSetUpPr/>
  </sheetPr>
  <dimension ref="A1:K157"/>
  <sheetViews>
    <sheetView zoomScale="70" zoomScaleNormal="70" workbookViewId="0">
      <selection activeCell="I37" sqref="I37"/>
    </sheetView>
  </sheetViews>
  <sheetFormatPr baseColWidth="8" defaultRowHeight="15"/>
  <cols>
    <col width="22.5703125" bestFit="1" customWidth="1" min="1" max="1"/>
    <col width="23.7109375" bestFit="1" customWidth="1" style="11" min="2" max="2"/>
    <col width="28.7109375" bestFit="1" customWidth="1" style="6" min="3" max="3"/>
    <col width="14.140625" bestFit="1" customWidth="1" style="6" min="4" max="4"/>
    <col width="33.42578125" bestFit="1" customWidth="1" min="5" max="5"/>
    <col width="20.7109375" bestFit="1" customWidth="1" style="6" min="6" max="6"/>
    <col width="24.7109375" bestFit="1" customWidth="1" style="6" min="7" max="7"/>
    <col width="23.85546875" bestFit="1" customWidth="1" style="6" min="8" max="8"/>
    <col width="27.85546875" bestFit="1" customWidth="1" style="6" min="9" max="9"/>
    <col width="21.28515625" bestFit="1" customWidth="1" style="6" min="10" max="10"/>
    <col width="25.28515625" bestFit="1" customWidth="1" style="6" min="11" max="11"/>
  </cols>
  <sheetData>
    <row r="1" customFormat="1" s="1">
      <c r="A1" s="2" t="inlineStr">
        <is>
          <t>Project Unit Code</t>
        </is>
      </c>
      <c r="B1" s="7" t="inlineStr">
        <is>
          <t>Acquisition Price</t>
        </is>
      </c>
      <c r="C1" s="8" t="inlineStr">
        <is>
          <t>RA Commission to DM</t>
        </is>
      </c>
      <c r="D1" s="8" t="inlineStr">
        <is>
          <t>RA Rebate</t>
        </is>
      </c>
      <c r="E1" s="4" t="inlineStr">
        <is>
          <t>Termination Compensation</t>
        </is>
      </c>
      <c r="F1" s="8" t="inlineStr">
        <is>
          <t>First Installment</t>
        </is>
      </c>
      <c r="G1" s="8" t="inlineStr">
        <is>
          <t>First Installment FX</t>
        </is>
      </c>
      <c r="H1" s="8" t="inlineStr">
        <is>
          <t>Second Installment</t>
        </is>
      </c>
      <c r="I1" s="8" t="inlineStr">
        <is>
          <t>Second Installment FX</t>
        </is>
      </c>
      <c r="J1" s="8" t="inlineStr">
        <is>
          <t>Third Installment</t>
        </is>
      </c>
      <c r="K1" s="8" t="inlineStr">
        <is>
          <t>Third Installment FX</t>
        </is>
      </c>
    </row>
    <row r="2">
      <c r="A2" t="inlineStr">
        <is>
          <t>NEM 7B1</t>
        </is>
      </c>
      <c r="B2" s="9" t="n">
        <v>14303000</v>
      </c>
      <c r="C2" s="10" t="n">
        <v>0.11</v>
      </c>
      <c r="D2" s="5" t="n">
        <v>0</v>
      </c>
      <c r="E2" s="3" t="n"/>
      <c r="F2" s="12">
        <f>ROUND(B2*4%,-3)</f>
        <v/>
      </c>
      <c r="G2" s="5" t="n">
        <v>31.1802</v>
      </c>
      <c r="H2" s="12">
        <f>ROUND(B2*7%,-3)</f>
        <v/>
      </c>
      <c r="I2" s="5" t="n">
        <v>32.6919</v>
      </c>
      <c r="J2" s="12">
        <f>ROUND(B2*9%,-3)</f>
        <v/>
      </c>
      <c r="K2" s="6" t="n">
        <v>0</v>
      </c>
    </row>
    <row r="3">
      <c r="A3" t="inlineStr">
        <is>
          <t>NEM 7A2</t>
        </is>
      </c>
      <c r="B3" s="9" t="n">
        <v>7732000</v>
      </c>
      <c r="C3" s="10" t="n">
        <v>0.11</v>
      </c>
      <c r="D3" s="5" t="n">
        <v>0</v>
      </c>
      <c r="E3" s="3" t="n"/>
      <c r="F3" s="12">
        <f>ROUND(B3*4%,-3)</f>
        <v/>
      </c>
      <c r="G3" s="5" t="n">
        <v>31.1802</v>
      </c>
      <c r="H3" s="12">
        <f>ROUND(B3*7%,-3)</f>
        <v/>
      </c>
      <c r="I3" s="5" t="n">
        <v>32.6919</v>
      </c>
      <c r="J3" s="12">
        <f>ROUND(B3*9%,-3)</f>
        <v/>
      </c>
      <c r="K3" s="6" t="n">
        <v>0</v>
      </c>
    </row>
    <row r="4">
      <c r="A4" t="inlineStr">
        <is>
          <t>NEM 7B3</t>
        </is>
      </c>
      <c r="B4" s="9" t="n">
        <v>13896000</v>
      </c>
      <c r="C4" s="10" t="n">
        <v>0.11</v>
      </c>
      <c r="D4" s="5" t="n">
        <v>0</v>
      </c>
      <c r="E4" s="3" t="n"/>
      <c r="F4" s="12">
        <f>ROUND(B4*4%,-3)</f>
        <v/>
      </c>
      <c r="G4" s="5" t="n">
        <v>31.1802</v>
      </c>
      <c r="H4" s="12">
        <f>ROUND(B4*7%,-3)</f>
        <v/>
      </c>
      <c r="I4" s="5" t="n">
        <v>32.6919</v>
      </c>
      <c r="J4" s="12">
        <f>ROUND(B4*9%,-3)</f>
        <v/>
      </c>
      <c r="K4" s="6" t="n">
        <v>0</v>
      </c>
    </row>
    <row r="5">
      <c r="A5" t="inlineStr">
        <is>
          <t>NEM 7A4</t>
        </is>
      </c>
      <c r="B5" s="9" t="n">
        <v>5705000</v>
      </c>
      <c r="C5" s="10" t="n">
        <v>0.11</v>
      </c>
      <c r="D5" s="5" t="n">
        <v>0</v>
      </c>
      <c r="E5" s="3" t="n"/>
      <c r="F5" s="12">
        <f>ROUND(B5*4%,-3)</f>
        <v/>
      </c>
      <c r="G5" s="5" t="n">
        <v>31.1802</v>
      </c>
      <c r="H5" s="12">
        <f>ROUND(B5*7%,-3)</f>
        <v/>
      </c>
      <c r="I5" s="5" t="n">
        <v>32.6919</v>
      </c>
      <c r="J5" s="12">
        <f>ROUND(B5*9%,-3)</f>
        <v/>
      </c>
      <c r="K5" s="6" t="n">
        <v>0</v>
      </c>
    </row>
    <row r="6">
      <c r="A6" t="inlineStr">
        <is>
          <t>NEM 7A5</t>
        </is>
      </c>
      <c r="B6" s="9" t="n">
        <v>5932000</v>
      </c>
      <c r="C6" s="10" t="n">
        <v>0.11</v>
      </c>
      <c r="D6" s="5" t="n">
        <v>0</v>
      </c>
      <c r="E6" s="3" t="n"/>
      <c r="F6" s="12">
        <f>ROUND(B6*4%,-3)</f>
        <v/>
      </c>
      <c r="G6" s="5" t="n">
        <v>31.1802</v>
      </c>
      <c r="H6" s="12">
        <f>ROUND(B6*7%,-3)</f>
        <v/>
      </c>
      <c r="I6" s="5" t="n">
        <v>0</v>
      </c>
      <c r="J6" s="12">
        <f>ROUND(B6*9%,-3)</f>
        <v/>
      </c>
      <c r="K6" s="6" t="n">
        <v>0</v>
      </c>
    </row>
    <row r="7">
      <c r="A7" t="inlineStr">
        <is>
          <t>NEM 7C6</t>
        </is>
      </c>
      <c r="B7" s="9" t="n">
        <v>19091000</v>
      </c>
      <c r="C7" s="10" t="n">
        <v>0.11</v>
      </c>
      <c r="D7" s="5" t="n">
        <v>0</v>
      </c>
      <c r="E7" s="3" t="n"/>
      <c r="F7" s="12">
        <f>ROUND(B7*4%,-3)</f>
        <v/>
      </c>
      <c r="G7" s="5" t="n">
        <v>31.1802</v>
      </c>
      <c r="H7" s="12">
        <f>ROUND(B7*7%,-3)</f>
        <v/>
      </c>
      <c r="I7" s="5" t="n">
        <v>32.6919</v>
      </c>
      <c r="J7" s="12">
        <f>ROUND(B7*9%,-3)</f>
        <v/>
      </c>
      <c r="K7" s="6" t="n">
        <v>0</v>
      </c>
    </row>
    <row r="8">
      <c r="A8" t="inlineStr">
        <is>
          <t>NEM 7E7</t>
        </is>
      </c>
      <c r="B8" s="9" t="n">
        <v>25811000</v>
      </c>
      <c r="C8" s="10" t="n">
        <v>0.11</v>
      </c>
      <c r="D8" s="5" t="n">
        <v>0</v>
      </c>
      <c r="E8" s="3" t="n"/>
      <c r="F8" s="12">
        <f>ROUND(B8*4%,-3)</f>
        <v/>
      </c>
      <c r="G8" s="5" t="n">
        <v>31.1802</v>
      </c>
      <c r="H8" s="12">
        <f>ROUND(B8*7%,-3)</f>
        <v/>
      </c>
      <c r="I8" s="5" t="n">
        <v>32.6919</v>
      </c>
      <c r="J8" s="12">
        <f>ROUND(B8*9%,-3)</f>
        <v/>
      </c>
      <c r="K8" s="6" t="n">
        <v>0</v>
      </c>
    </row>
    <row r="9">
      <c r="A9" t="inlineStr">
        <is>
          <t>NEM 7B8</t>
        </is>
      </c>
      <c r="B9" s="9" t="n">
        <v>13887000</v>
      </c>
      <c r="C9" s="10" t="n">
        <v>0.11</v>
      </c>
      <c r="D9" s="5" t="n">
        <v>0</v>
      </c>
      <c r="E9" s="3" t="n"/>
      <c r="F9" s="12">
        <f>ROUND(B9*4%,-3)</f>
        <v/>
      </c>
      <c r="G9" s="5" t="n">
        <v>31.1802</v>
      </c>
      <c r="H9" s="12">
        <f>ROUND(B9*7%,-3)</f>
        <v/>
      </c>
      <c r="I9" s="5" t="n">
        <v>32.6919</v>
      </c>
      <c r="J9" s="12">
        <f>ROUND(B9*9%,-3)</f>
        <v/>
      </c>
      <c r="K9" s="6" t="n">
        <v>0</v>
      </c>
    </row>
    <row r="10">
      <c r="A10" t="inlineStr">
        <is>
          <t>NEM 8B1</t>
        </is>
      </c>
      <c r="B10" s="9" t="n">
        <v>14351000</v>
      </c>
      <c r="C10" s="10" t="n">
        <v>0.11</v>
      </c>
      <c r="D10" s="5" t="n">
        <v>0</v>
      </c>
      <c r="E10" s="3" t="n"/>
      <c r="F10" s="12">
        <f>ROUND(B10*4%,-3)</f>
        <v/>
      </c>
      <c r="G10" s="5" t="n">
        <v>31.1802</v>
      </c>
      <c r="H10" s="12">
        <f>ROUND(B10*7%,-3)</f>
        <v/>
      </c>
      <c r="I10" s="5" t="n">
        <v>32.6919</v>
      </c>
      <c r="J10" s="12">
        <f>ROUND(B10*9%,-3)</f>
        <v/>
      </c>
      <c r="K10" s="6" t="n">
        <v>0</v>
      </c>
    </row>
    <row r="11">
      <c r="A11" t="inlineStr">
        <is>
          <t>NEM 8A2</t>
        </is>
      </c>
      <c r="B11" s="9" t="n">
        <v>7758000</v>
      </c>
      <c r="C11" s="10" t="n">
        <v>0.11</v>
      </c>
      <c r="D11" s="5" t="n">
        <v>0</v>
      </c>
      <c r="E11" s="3" t="n"/>
      <c r="F11" s="12">
        <f>ROUND(B11*4%,-3)</f>
        <v/>
      </c>
      <c r="G11" s="5" t="n">
        <v>31.1802</v>
      </c>
      <c r="H11" s="12">
        <f>ROUND(B11*7%,-3)</f>
        <v/>
      </c>
      <c r="I11" s="5" t="n">
        <v>32.6919</v>
      </c>
      <c r="J11" s="12">
        <f>ROUND(B11*9%,-3)</f>
        <v/>
      </c>
      <c r="K11" s="6" t="n">
        <v>0</v>
      </c>
    </row>
    <row r="12">
      <c r="A12" t="inlineStr">
        <is>
          <t>NEM 8B3</t>
        </is>
      </c>
      <c r="B12" s="9" t="n">
        <v>13942000</v>
      </c>
      <c r="C12" s="10" t="n">
        <v>0.11</v>
      </c>
      <c r="D12" s="5" t="n">
        <v>0</v>
      </c>
      <c r="E12" s="3" t="n"/>
      <c r="F12" s="12">
        <f>ROUND(B12*4%,-3)</f>
        <v/>
      </c>
      <c r="G12" s="5" t="n">
        <v>31.1802</v>
      </c>
      <c r="H12" s="12">
        <f>ROUND(B12*7%,-3)</f>
        <v/>
      </c>
      <c r="I12" s="5" t="n">
        <v>0</v>
      </c>
      <c r="J12" s="12">
        <f>ROUND(B12*9%,-3)</f>
        <v/>
      </c>
      <c r="K12" s="6" t="n">
        <v>0</v>
      </c>
    </row>
    <row r="13">
      <c r="A13" t="inlineStr">
        <is>
          <t>NEM 8A4</t>
        </is>
      </c>
      <c r="B13" s="9" t="n">
        <v>5724000</v>
      </c>
      <c r="C13" s="10" t="n">
        <v>0.11</v>
      </c>
      <c r="D13" s="5" t="n">
        <v>0</v>
      </c>
      <c r="E13" s="3" t="n"/>
      <c r="F13" s="12">
        <f>ROUND(B13*4%,-3)</f>
        <v/>
      </c>
      <c r="G13" s="5" t="n">
        <v>31.1802</v>
      </c>
      <c r="H13" s="12">
        <f>ROUND(B13*7%,-3)</f>
        <v/>
      </c>
      <c r="I13" s="5" t="n">
        <v>32.6919</v>
      </c>
      <c r="J13" s="12">
        <f>ROUND(B13*9%,-3)</f>
        <v/>
      </c>
      <c r="K13" s="6" t="n">
        <v>0</v>
      </c>
    </row>
    <row r="14">
      <c r="A14" t="inlineStr">
        <is>
          <t>NEM 8A5</t>
        </is>
      </c>
      <c r="B14" s="9" t="n">
        <v>5952000</v>
      </c>
      <c r="C14" s="10" t="n">
        <v>0.11</v>
      </c>
      <c r="D14" s="5" t="n">
        <v>0</v>
      </c>
      <c r="E14" s="3" t="n"/>
      <c r="F14" s="12">
        <f>ROUND(B14*4%,-3)</f>
        <v/>
      </c>
      <c r="G14" s="5" t="n">
        <v>31.1802</v>
      </c>
      <c r="H14" s="12">
        <f>ROUND(B14*7%,-3)</f>
        <v/>
      </c>
      <c r="I14" s="5" t="n">
        <v>32.6919</v>
      </c>
      <c r="J14" s="12">
        <f>ROUND(B14*9%,-3)</f>
        <v/>
      </c>
      <c r="K14" s="6" t="n">
        <v>0</v>
      </c>
    </row>
    <row r="15">
      <c r="A15" t="inlineStr">
        <is>
          <t>NEM 8C6</t>
        </is>
      </c>
      <c r="B15" s="9" t="n">
        <v>19156000</v>
      </c>
      <c r="C15" s="10" t="n">
        <v>0.11</v>
      </c>
      <c r="D15" s="5" t="n">
        <v>0</v>
      </c>
      <c r="E15" s="3" t="n"/>
      <c r="F15" s="12">
        <f>ROUND(B15*4%,-3)</f>
        <v/>
      </c>
      <c r="G15" s="5" t="n">
        <v>31.1802</v>
      </c>
      <c r="H15" s="12">
        <f>ROUND(B15*7%,-3)</f>
        <v/>
      </c>
      <c r="I15" s="5" t="n">
        <v>32.6919</v>
      </c>
      <c r="J15" s="12">
        <f>ROUND(B15*9%,-3)</f>
        <v/>
      </c>
      <c r="K15" s="6" t="n">
        <v>0</v>
      </c>
    </row>
    <row r="16">
      <c r="A16" t="inlineStr">
        <is>
          <t>NEM 8E7</t>
        </is>
      </c>
      <c r="B16" s="9" t="n">
        <v>25898000</v>
      </c>
      <c r="C16" s="10" t="n">
        <v>0.11</v>
      </c>
      <c r="D16" s="5" t="n">
        <v>0</v>
      </c>
      <c r="E16" s="3" t="n"/>
      <c r="F16" s="12">
        <f>ROUND(B16*4%,-3)</f>
        <v/>
      </c>
      <c r="G16" s="5" t="n">
        <v>31.1802</v>
      </c>
      <c r="H16" s="12">
        <f>ROUND(B16*7%,-3)</f>
        <v/>
      </c>
      <c r="I16" s="5" t="n">
        <v>0</v>
      </c>
      <c r="J16" s="12">
        <f>ROUND(B16*9%,-3)</f>
        <v/>
      </c>
      <c r="K16" s="6" t="n">
        <v>0</v>
      </c>
    </row>
    <row r="17">
      <c r="A17" t="inlineStr">
        <is>
          <t>NEM 8B8</t>
        </is>
      </c>
      <c r="B17" s="9" t="n">
        <v>13934000</v>
      </c>
      <c r="C17" s="10" t="n">
        <v>0.11</v>
      </c>
      <c r="D17" s="5" t="n">
        <v>0</v>
      </c>
      <c r="E17" s="3" t="n"/>
      <c r="F17" s="12">
        <f>ROUND(B17*4%,-3)</f>
        <v/>
      </c>
      <c r="G17" s="5" t="n">
        <v>31.1802</v>
      </c>
      <c r="H17" s="12">
        <f>ROUND(B17*7%,-3)</f>
        <v/>
      </c>
      <c r="I17" s="5" t="n">
        <v>32.6919</v>
      </c>
      <c r="J17" s="12">
        <f>ROUND(B17*9%,-3)</f>
        <v/>
      </c>
      <c r="K17" s="6" t="n">
        <v>0</v>
      </c>
    </row>
    <row r="18">
      <c r="A18" t="inlineStr">
        <is>
          <t>NEM 12XB1</t>
        </is>
      </c>
      <c r="B18" s="9" t="n">
        <v>14590000</v>
      </c>
      <c r="C18" s="10" t="n">
        <v>0.11</v>
      </c>
      <c r="D18" s="5" t="n">
        <v>0</v>
      </c>
      <c r="E18" s="3" t="n"/>
      <c r="F18" s="12">
        <f>ROUND(B18*4%,-3)</f>
        <v/>
      </c>
      <c r="G18" s="5" t="n">
        <v>31.1802</v>
      </c>
      <c r="H18" s="12">
        <f>ROUND(B18*7%,-3)</f>
        <v/>
      </c>
      <c r="I18" s="5" t="n">
        <v>32.6919</v>
      </c>
      <c r="J18" s="12">
        <f>ROUND(B18*9%,-3)</f>
        <v/>
      </c>
      <c r="K18" s="6" t="n">
        <v>0</v>
      </c>
    </row>
    <row r="19">
      <c r="A19" t="inlineStr">
        <is>
          <t>NEM 12XA2</t>
        </is>
      </c>
      <c r="B19" s="9" t="n">
        <v>7889000</v>
      </c>
      <c r="C19" s="10" t="n">
        <v>0.11</v>
      </c>
      <c r="D19" s="5" t="n">
        <v>0</v>
      </c>
      <c r="E19" s="3" t="n"/>
      <c r="F19" s="12">
        <f>ROUND(B19*4%,-3)</f>
        <v/>
      </c>
      <c r="G19" s="5" t="n">
        <v>31.1802</v>
      </c>
      <c r="H19" s="12">
        <f>ROUND(B19*7%,-3)</f>
        <v/>
      </c>
      <c r="I19" s="5" t="n">
        <v>32.6919</v>
      </c>
      <c r="J19" s="12">
        <f>ROUND(B19*9%,-3)</f>
        <v/>
      </c>
      <c r="K19" s="6" t="n">
        <v>0</v>
      </c>
    </row>
    <row r="20">
      <c r="A20" t="inlineStr">
        <is>
          <t>NEM 12XB3</t>
        </is>
      </c>
      <c r="B20" s="9" t="n">
        <v>14175000</v>
      </c>
      <c r="C20" s="10" t="n">
        <v>0.11</v>
      </c>
      <c r="D20" s="5" t="n">
        <v>0</v>
      </c>
      <c r="E20" s="3" t="n"/>
      <c r="F20" s="12">
        <f>ROUND(B20*4%,-3)</f>
        <v/>
      </c>
      <c r="G20" s="5" t="n">
        <v>31.1802</v>
      </c>
      <c r="H20" s="12">
        <f>ROUND(B20*7%,-3)</f>
        <v/>
      </c>
      <c r="I20" s="5" t="n">
        <v>32.6919</v>
      </c>
      <c r="J20" s="12">
        <f>ROUND(B20*9%,-3)</f>
        <v/>
      </c>
      <c r="K20" s="6" t="n">
        <v>0</v>
      </c>
    </row>
    <row r="21">
      <c r="A21" t="inlineStr">
        <is>
          <t>NEM 12XA4</t>
        </is>
      </c>
      <c r="B21" s="9" t="n">
        <v>5836000</v>
      </c>
      <c r="C21" s="10" t="n">
        <v>0.11</v>
      </c>
      <c r="D21" s="5" t="n">
        <v>0</v>
      </c>
      <c r="E21" s="3" t="n"/>
      <c r="F21" s="12">
        <f>ROUND(B21*4%,-3)</f>
        <v/>
      </c>
      <c r="G21" s="5" t="n">
        <v>31.1802</v>
      </c>
      <c r="H21" s="12">
        <f>ROUND(B21*7%,-3)</f>
        <v/>
      </c>
      <c r="I21" s="5" t="n">
        <v>32.6919</v>
      </c>
      <c r="J21" s="12">
        <f>ROUND(B21*9%,-3)</f>
        <v/>
      </c>
      <c r="K21" s="6" t="n">
        <v>0</v>
      </c>
    </row>
    <row r="22">
      <c r="A22" t="inlineStr">
        <is>
          <t>NEM 12XA5</t>
        </is>
      </c>
      <c r="B22" s="9" t="n">
        <v>6056000</v>
      </c>
      <c r="C22" s="10" t="n">
        <v>0.11</v>
      </c>
      <c r="D22" s="5" t="n">
        <v>0</v>
      </c>
      <c r="E22" s="3" t="n"/>
      <c r="F22" s="12">
        <f>ROUND(B22*4%,-3)</f>
        <v/>
      </c>
      <c r="G22" s="5" t="n">
        <v>31.1802</v>
      </c>
      <c r="H22" s="12">
        <f>ROUND(B22*7%,-3)</f>
        <v/>
      </c>
      <c r="I22" s="5" t="n">
        <v>32.6919</v>
      </c>
      <c r="J22" s="12">
        <f>ROUND(B22*9%,-3)</f>
        <v/>
      </c>
      <c r="K22" s="6" t="n">
        <v>0</v>
      </c>
    </row>
    <row r="23">
      <c r="A23" t="inlineStr">
        <is>
          <t>NEM 12XC6</t>
        </is>
      </c>
      <c r="B23" s="9" t="n">
        <v>19481000</v>
      </c>
      <c r="C23" s="10" t="n">
        <v>0.11</v>
      </c>
      <c r="D23" s="5" t="n">
        <v>0</v>
      </c>
      <c r="E23" s="3" t="n"/>
      <c r="F23" s="12">
        <f>ROUND(B23*4%,-3)</f>
        <v/>
      </c>
      <c r="G23" s="5" t="n">
        <v>31.1802</v>
      </c>
      <c r="H23" s="12">
        <f>ROUND(B23*7%,-3)</f>
        <v/>
      </c>
      <c r="I23" s="5" t="n">
        <v>32.6919</v>
      </c>
      <c r="J23" s="12">
        <f>ROUND(B23*9%,-3)</f>
        <v/>
      </c>
      <c r="K23" s="6" t="n">
        <v>0</v>
      </c>
    </row>
    <row r="24">
      <c r="A24" t="inlineStr">
        <is>
          <t>NEM 12XE7</t>
        </is>
      </c>
      <c r="B24" s="9" t="n">
        <v>26331000</v>
      </c>
      <c r="C24" s="10" t="n">
        <v>0.11</v>
      </c>
      <c r="D24" s="5" t="n">
        <v>0</v>
      </c>
      <c r="E24" s="3" t="n"/>
      <c r="F24" s="12">
        <f>ROUND(B24*4%,-3)</f>
        <v/>
      </c>
      <c r="G24" s="5" t="n">
        <v>31.1802</v>
      </c>
      <c r="H24" s="12">
        <f>ROUND(B24*7%,-3)</f>
        <v/>
      </c>
      <c r="I24" s="5" t="n">
        <v>32.6919</v>
      </c>
      <c r="J24" s="12">
        <f>ROUND(B24*9%,-3)</f>
        <v/>
      </c>
      <c r="K24" s="6" t="n">
        <v>0</v>
      </c>
    </row>
    <row r="25">
      <c r="A25" t="inlineStr">
        <is>
          <t>NEM 12XB8</t>
        </is>
      </c>
      <c r="B25" s="9" t="n">
        <v>14172000</v>
      </c>
      <c r="C25" s="10" t="n">
        <v>0.11</v>
      </c>
      <c r="D25" s="5" t="n">
        <v>0</v>
      </c>
      <c r="E25" s="3" t="n"/>
      <c r="F25" s="12">
        <f>ROUND(B25*4%,-3)</f>
        <v/>
      </c>
      <c r="G25" s="5" t="n">
        <v>31.1802</v>
      </c>
      <c r="H25" s="12">
        <f>ROUND(B25*7%,-3)</f>
        <v/>
      </c>
      <c r="I25" s="5" t="n">
        <v>32.6919</v>
      </c>
      <c r="J25" s="12">
        <f>ROUND(B25*9%,-3)</f>
        <v/>
      </c>
      <c r="K25" s="6" t="n">
        <v>0</v>
      </c>
    </row>
    <row r="26">
      <c r="A26" t="inlineStr">
        <is>
          <t>NEM 14B1</t>
        </is>
      </c>
      <c r="B26" s="9" t="n">
        <v>14639000</v>
      </c>
      <c r="C26" s="10" t="n">
        <v>0.11</v>
      </c>
      <c r="D26" s="5" t="n">
        <v>0</v>
      </c>
      <c r="E26" s="3" t="n"/>
      <c r="F26" s="12">
        <f>ROUND(B26*4%,-3)</f>
        <v/>
      </c>
      <c r="G26" s="5" t="n">
        <v>31.1802</v>
      </c>
      <c r="H26" s="12">
        <f>ROUND(B26*7%,-3)</f>
        <v/>
      </c>
      <c r="I26" s="5" t="n">
        <v>32.6919</v>
      </c>
      <c r="J26" s="12">
        <f>ROUND(B26*9%,-3)</f>
        <v/>
      </c>
      <c r="K26" s="6" t="n">
        <v>0</v>
      </c>
    </row>
    <row r="27">
      <c r="A27" t="inlineStr">
        <is>
          <t>NEM 14A2</t>
        </is>
      </c>
      <c r="B27" s="9" t="n">
        <v>7915000</v>
      </c>
      <c r="C27" s="10" t="n">
        <v>0.11</v>
      </c>
      <c r="D27" s="5" t="n">
        <v>0</v>
      </c>
      <c r="E27" s="3" t="n"/>
      <c r="F27" s="12">
        <f>ROUND(B27*4%,-3)</f>
        <v/>
      </c>
      <c r="G27" s="5" t="n">
        <v>31.1802</v>
      </c>
      <c r="H27" s="12">
        <f>ROUND(B27*7%,-3)</f>
        <v/>
      </c>
      <c r="I27" s="5" t="n">
        <v>32.6919</v>
      </c>
      <c r="J27" s="12">
        <f>ROUND(B27*9%,-3)</f>
        <v/>
      </c>
      <c r="K27" s="6" t="n">
        <v>0</v>
      </c>
    </row>
    <row r="28">
      <c r="A28" t="inlineStr">
        <is>
          <t>NEM 14B3</t>
        </is>
      </c>
      <c r="B28" s="9" t="n">
        <v>14222000</v>
      </c>
      <c r="C28" s="10" t="n">
        <v>0.11</v>
      </c>
      <c r="D28" s="5" t="n">
        <v>0</v>
      </c>
      <c r="E28" s="3" t="n"/>
      <c r="F28" s="12">
        <f>ROUND(B28*4%,-3)</f>
        <v/>
      </c>
      <c r="G28" s="5" t="n">
        <v>31.1802</v>
      </c>
      <c r="H28" s="12">
        <f>ROUND(B28*7%,-3)</f>
        <v/>
      </c>
      <c r="I28" s="5" t="n">
        <v>32.6919</v>
      </c>
      <c r="J28" s="12">
        <f>ROUND(B28*9%,-3)</f>
        <v/>
      </c>
      <c r="K28" s="6" t="n">
        <v>0</v>
      </c>
    </row>
    <row r="29">
      <c r="A29" t="inlineStr">
        <is>
          <t>NEM 14A4</t>
        </is>
      </c>
      <c r="B29" s="9" t="n">
        <v>5856000</v>
      </c>
      <c r="C29" s="10" t="n">
        <v>0.11</v>
      </c>
      <c r="D29" s="5" t="n">
        <v>0</v>
      </c>
      <c r="E29" s="3" t="n"/>
      <c r="F29" s="12">
        <f>ROUND(B29*4%,-3)</f>
        <v/>
      </c>
      <c r="G29" s="5" t="n">
        <v>31.1802</v>
      </c>
      <c r="H29" s="12">
        <f>ROUND(B29*7%,-3)</f>
        <v/>
      </c>
      <c r="I29" s="5" t="n">
        <v>32.6919</v>
      </c>
      <c r="J29" s="12">
        <f>ROUND(B29*9%,-3)</f>
        <v/>
      </c>
      <c r="K29" s="6" t="n">
        <v>0</v>
      </c>
    </row>
    <row r="30">
      <c r="A30" t="inlineStr">
        <is>
          <t>NEM 14A5</t>
        </is>
      </c>
      <c r="B30" s="9" t="n">
        <v>6076000</v>
      </c>
      <c r="C30" s="10" t="n">
        <v>0.11</v>
      </c>
      <c r="D30" s="5" t="n">
        <v>0</v>
      </c>
      <c r="E30" s="3" t="n"/>
      <c r="F30" s="12">
        <f>ROUND(B30*4%,-3)</f>
        <v/>
      </c>
      <c r="G30" s="5" t="n">
        <v>31.1802</v>
      </c>
      <c r="H30" s="12">
        <f>ROUND(B30*7%,-3)</f>
        <v/>
      </c>
      <c r="I30" s="5" t="n">
        <v>32.6919</v>
      </c>
      <c r="J30" s="12">
        <f>ROUND(B30*9%,-3)</f>
        <v/>
      </c>
      <c r="K30" s="6" t="n">
        <v>0</v>
      </c>
    </row>
    <row r="31">
      <c r="A31" t="inlineStr">
        <is>
          <t>NEM 14C6</t>
        </is>
      </c>
      <c r="B31" s="9" t="n">
        <v>19546000</v>
      </c>
      <c r="C31" s="10" t="n">
        <v>0.11</v>
      </c>
      <c r="D31" s="5" t="n">
        <v>0</v>
      </c>
      <c r="E31" s="3" t="n"/>
      <c r="F31" s="12">
        <f>ROUND(B31*4%,-3)</f>
        <v/>
      </c>
      <c r="G31" s="5" t="n">
        <v>31.1802</v>
      </c>
      <c r="H31" s="12">
        <f>ROUND(B31*7%,-3)</f>
        <v/>
      </c>
      <c r="I31" s="5" t="n">
        <v>32.6919</v>
      </c>
      <c r="J31" s="12">
        <f>ROUND(B31*9%,-3)</f>
        <v/>
      </c>
      <c r="K31" s="6" t="n">
        <v>0</v>
      </c>
    </row>
    <row r="32">
      <c r="A32" t="inlineStr">
        <is>
          <t>NEM 14E7</t>
        </is>
      </c>
      <c r="B32" s="9" t="n">
        <v>26417000</v>
      </c>
      <c r="C32" s="10" t="n">
        <v>0.11</v>
      </c>
      <c r="D32" s="5" t="n">
        <v>0</v>
      </c>
      <c r="E32" s="3" t="n"/>
      <c r="F32" s="12">
        <f>ROUND(B32*4%,-3)</f>
        <v/>
      </c>
      <c r="G32" s="5" t="n">
        <v>31.1802</v>
      </c>
      <c r="H32" s="12">
        <f>ROUND(B32*7%,-3)</f>
        <v/>
      </c>
      <c r="I32" s="5" t="n">
        <v>32.6919</v>
      </c>
      <c r="J32" s="12">
        <f>ROUND(B32*9%,-3)</f>
        <v/>
      </c>
      <c r="K32" s="6" t="n">
        <v>0</v>
      </c>
    </row>
    <row r="33">
      <c r="A33" t="inlineStr">
        <is>
          <t>NEM 14B8</t>
        </is>
      </c>
      <c r="B33" s="9" t="n">
        <v>14220000</v>
      </c>
      <c r="C33" s="10" t="n">
        <v>0.11</v>
      </c>
      <c r="D33" s="5" t="n">
        <v>0</v>
      </c>
      <c r="E33" s="3" t="n"/>
      <c r="F33" s="12">
        <f>ROUND(B33*4%,-3)</f>
        <v/>
      </c>
      <c r="G33" s="5" t="n">
        <v>31.1802</v>
      </c>
      <c r="H33" s="12">
        <f>ROUND(B33*7%,-3)</f>
        <v/>
      </c>
      <c r="I33" s="5" t="n">
        <v>32.6919</v>
      </c>
      <c r="J33" s="12">
        <f>ROUND(B33*9%,-3)</f>
        <v/>
      </c>
      <c r="K33" s="6" t="n">
        <v>0</v>
      </c>
    </row>
    <row r="34">
      <c r="A34" t="inlineStr">
        <is>
          <t>NEM 15B1</t>
        </is>
      </c>
      <c r="B34" s="9" t="n">
        <v>14686000</v>
      </c>
      <c r="C34" s="10" t="n">
        <v>0.11</v>
      </c>
      <c r="D34" s="5" t="n">
        <v>0</v>
      </c>
      <c r="E34" s="3" t="n"/>
      <c r="F34" s="12">
        <f>ROUND(B34*4%,-3)</f>
        <v/>
      </c>
      <c r="G34" s="5" t="n">
        <v>31.1802</v>
      </c>
      <c r="H34" s="12">
        <f>ROUND(B34*7%,-3)</f>
        <v/>
      </c>
      <c r="I34" s="5" t="n">
        <v>32.6919</v>
      </c>
      <c r="J34" s="12">
        <f>ROUND(B34*9%,-3)</f>
        <v/>
      </c>
      <c r="K34" s="6" t="n">
        <v>0</v>
      </c>
    </row>
    <row r="35">
      <c r="A35" t="inlineStr">
        <is>
          <t>NEM 15A2</t>
        </is>
      </c>
      <c r="B35" s="9" t="n">
        <v>7942000</v>
      </c>
      <c r="C35" s="10" t="n">
        <v>0.11</v>
      </c>
      <c r="D35" s="5" t="n">
        <v>0</v>
      </c>
      <c r="E35" s="3" t="n"/>
      <c r="F35" s="12">
        <f>ROUND(B35*4%,-3)</f>
        <v/>
      </c>
      <c r="G35" s="5" t="n">
        <v>31.1802</v>
      </c>
      <c r="H35" s="12">
        <f>ROUND(B35*7%,-3)</f>
        <v/>
      </c>
      <c r="I35" s="5" t="n">
        <v>32.6919</v>
      </c>
      <c r="J35" s="12">
        <f>ROUND(B35*9%,-3)</f>
        <v/>
      </c>
      <c r="K35" s="6" t="n">
        <v>0</v>
      </c>
    </row>
    <row r="36">
      <c r="A36" t="inlineStr">
        <is>
          <t>NEM 15B3</t>
        </is>
      </c>
      <c r="B36" s="9" t="n">
        <v>14269000</v>
      </c>
      <c r="C36" s="10" t="n">
        <v>0.11</v>
      </c>
      <c r="D36" s="5" t="n">
        <v>0</v>
      </c>
      <c r="E36" s="3" t="n"/>
      <c r="F36" s="12">
        <f>ROUND(B36*4%,-3)</f>
        <v/>
      </c>
      <c r="G36" s="5" t="n">
        <v>31.1802</v>
      </c>
      <c r="H36" s="12">
        <f>ROUND(B36*7%,-3)</f>
        <v/>
      </c>
      <c r="I36" s="5" t="n">
        <v>32.6919</v>
      </c>
      <c r="J36" s="12">
        <f>ROUND(B36*9%,-3)</f>
        <v/>
      </c>
      <c r="K36" s="6" t="n">
        <v>0</v>
      </c>
    </row>
    <row r="37">
      <c r="A37" t="inlineStr">
        <is>
          <t>NEM 15A4</t>
        </is>
      </c>
      <c r="B37" s="9" t="n">
        <v>5875000</v>
      </c>
      <c r="C37" s="10" t="n">
        <v>0.11</v>
      </c>
      <c r="D37" s="5" t="n">
        <v>0</v>
      </c>
      <c r="E37" s="3" t="n"/>
      <c r="F37" s="12">
        <f>ROUND(B37*4%,-3)</f>
        <v/>
      </c>
      <c r="G37" s="5" t="n">
        <v>31.1802</v>
      </c>
      <c r="H37" s="12">
        <f>ROUND(B37*7%,-3)</f>
        <v/>
      </c>
      <c r="I37" s="5" t="n">
        <v>32.6919</v>
      </c>
      <c r="J37" s="12">
        <f>ROUND(B37*9%,-3)</f>
        <v/>
      </c>
      <c r="K37" s="6" t="n">
        <v>0</v>
      </c>
    </row>
    <row r="38">
      <c r="A38" t="inlineStr">
        <is>
          <t>NEM 15A5</t>
        </is>
      </c>
      <c r="B38" s="9" t="n">
        <v>6097000</v>
      </c>
      <c r="C38" s="10" t="n">
        <v>0.11</v>
      </c>
      <c r="D38" s="5" t="n">
        <v>0</v>
      </c>
      <c r="E38" s="3" t="n"/>
      <c r="F38" s="12">
        <f>ROUND(B38*4%,-3)</f>
        <v/>
      </c>
      <c r="G38" s="5" t="n">
        <v>31.1802</v>
      </c>
      <c r="H38" s="12">
        <f>ROUND(B38*7%,-3)</f>
        <v/>
      </c>
      <c r="I38" s="5" t="n">
        <v>32.6919</v>
      </c>
      <c r="J38" s="12">
        <f>ROUND(B38*9%,-3)</f>
        <v/>
      </c>
      <c r="K38" s="6" t="n">
        <v>0</v>
      </c>
    </row>
    <row r="39">
      <c r="A39" t="inlineStr">
        <is>
          <t>NEM 15C6</t>
        </is>
      </c>
      <c r="B39" s="9" t="n">
        <v>19611000</v>
      </c>
      <c r="C39" s="10" t="n">
        <v>0.11</v>
      </c>
      <c r="D39" s="5" t="n">
        <v>0</v>
      </c>
      <c r="E39" s="3" t="n"/>
      <c r="F39" s="12">
        <f>ROUND(B39*4%,-3)</f>
        <v/>
      </c>
      <c r="G39" s="5" t="n">
        <v>31.1802</v>
      </c>
      <c r="H39" s="12">
        <f>ROUND(B39*7%,-3)</f>
        <v/>
      </c>
      <c r="I39" s="5" t="n">
        <v>32.6919</v>
      </c>
      <c r="J39" s="12">
        <f>ROUND(B39*9%,-3)</f>
        <v/>
      </c>
      <c r="K39" s="6" t="n">
        <v>0</v>
      </c>
    </row>
    <row r="40">
      <c r="A40" t="inlineStr">
        <is>
          <t>NEM 15E7</t>
        </is>
      </c>
      <c r="B40" s="9" t="n">
        <v>26504000</v>
      </c>
      <c r="C40" s="10" t="n">
        <v>0.11</v>
      </c>
      <c r="D40" s="5" t="n">
        <v>0</v>
      </c>
      <c r="E40" s="3" t="n"/>
      <c r="F40" s="12">
        <f>ROUND(B40*4%,-3)</f>
        <v/>
      </c>
      <c r="G40" s="5" t="n">
        <v>31.1802</v>
      </c>
      <c r="H40" s="12">
        <f>ROUND(B40*7%,-3)</f>
        <v/>
      </c>
      <c r="I40" s="5" t="n">
        <v>32.6919</v>
      </c>
      <c r="J40" s="12">
        <f>ROUND(B40*9%,-3)</f>
        <v/>
      </c>
      <c r="K40" s="6" t="n">
        <v>0</v>
      </c>
    </row>
    <row r="41">
      <c r="A41" t="inlineStr">
        <is>
          <t>NEM 15B8</t>
        </is>
      </c>
      <c r="B41" s="9" t="n">
        <v>14266000</v>
      </c>
      <c r="C41" s="10" t="n">
        <v>0.11</v>
      </c>
      <c r="D41" s="5" t="n">
        <v>0</v>
      </c>
      <c r="E41" s="3" t="n"/>
      <c r="F41" s="12">
        <f>ROUND(B41*4%,-3)</f>
        <v/>
      </c>
      <c r="G41" s="5" t="n">
        <v>31.1802</v>
      </c>
      <c r="H41" s="12">
        <f>ROUND(B41*7%,-3)</f>
        <v/>
      </c>
      <c r="I41" s="5" t="n">
        <v>32.6919</v>
      </c>
      <c r="J41" s="12">
        <f>ROUND(B41*9%,-3)</f>
        <v/>
      </c>
      <c r="K41" s="6" t="n">
        <v>0</v>
      </c>
    </row>
    <row r="42">
      <c r="A42" t="inlineStr">
        <is>
          <t>NEM 20B1</t>
        </is>
      </c>
      <c r="B42" s="9" t="n">
        <v>14986000</v>
      </c>
      <c r="C42" s="10" t="n">
        <v>0.11</v>
      </c>
      <c r="D42" s="5" t="n">
        <v>0</v>
      </c>
      <c r="E42" s="3" t="n"/>
      <c r="F42" s="12">
        <f>ROUND(B42*4%,-3)</f>
        <v/>
      </c>
      <c r="G42" s="5" t="n">
        <v>31.1802</v>
      </c>
      <c r="H42" s="12">
        <f>ROUND(B42*7%,-3)</f>
        <v/>
      </c>
      <c r="I42" s="5" t="n">
        <v>32.6919</v>
      </c>
      <c r="J42" s="12">
        <f>ROUND(B42*9%,-3)</f>
        <v/>
      </c>
      <c r="K42" s="6" t="n">
        <v>0</v>
      </c>
    </row>
    <row r="43">
      <c r="A43" t="inlineStr">
        <is>
          <t>NEM 20A2</t>
        </is>
      </c>
      <c r="B43" s="9" t="n">
        <v>8105000</v>
      </c>
      <c r="C43" s="10" t="n">
        <v>0.11</v>
      </c>
      <c r="D43" s="5" t="n">
        <v>0</v>
      </c>
      <c r="E43" s="3" t="n"/>
      <c r="F43" s="12">
        <f>ROUND(B43*4%,-3)</f>
        <v/>
      </c>
      <c r="G43" s="5" t="n">
        <v>31.1802</v>
      </c>
      <c r="H43" s="12">
        <f>ROUND(B43*7%,-3)</f>
        <v/>
      </c>
      <c r="I43" s="5" t="n">
        <v>0</v>
      </c>
      <c r="J43" s="12">
        <f>ROUND(B43*9%,-3)</f>
        <v/>
      </c>
      <c r="K43" s="6" t="n">
        <v>0</v>
      </c>
    </row>
    <row r="44">
      <c r="A44" t="inlineStr">
        <is>
          <t>NEM 20B3</t>
        </is>
      </c>
      <c r="B44" s="9" t="n">
        <v>14618000</v>
      </c>
      <c r="C44" s="10" t="n">
        <v>0.11</v>
      </c>
      <c r="D44" s="5" t="n">
        <v>0</v>
      </c>
      <c r="E44" s="3" t="n"/>
      <c r="F44" s="12">
        <f>ROUND(B44*4%,-3)</f>
        <v/>
      </c>
      <c r="G44" s="5" t="n">
        <v>31.1802</v>
      </c>
      <c r="H44" s="12">
        <f>ROUND(B44*7%,-3)</f>
        <v/>
      </c>
      <c r="I44" s="5" t="n">
        <v>32.6919</v>
      </c>
      <c r="J44" s="12">
        <f>ROUND(B44*9%,-3)</f>
        <v/>
      </c>
      <c r="K44" s="6" t="n">
        <v>0</v>
      </c>
    </row>
    <row r="45">
      <c r="A45" t="inlineStr">
        <is>
          <t>NEM 20A4</t>
        </is>
      </c>
      <c r="B45" s="9" t="n">
        <v>5999000</v>
      </c>
      <c r="C45" s="10" t="n">
        <v>0.11</v>
      </c>
      <c r="D45" s="5" t="n">
        <v>0</v>
      </c>
      <c r="E45" s="3" t="n"/>
      <c r="F45" s="12">
        <f>ROUND(B45*4%,-3)</f>
        <v/>
      </c>
      <c r="G45" s="5" t="n">
        <v>31.1802</v>
      </c>
      <c r="H45" s="12">
        <f>ROUND(B45*7%,-3)</f>
        <v/>
      </c>
      <c r="I45" s="5" t="n">
        <v>0</v>
      </c>
      <c r="J45" s="12">
        <f>ROUND(B45*9%,-3)</f>
        <v/>
      </c>
      <c r="K45" s="6" t="n">
        <v>0</v>
      </c>
    </row>
    <row r="46">
      <c r="A46" t="inlineStr">
        <is>
          <t>NEM 20A5</t>
        </is>
      </c>
      <c r="B46" s="9" t="n">
        <v>6225000</v>
      </c>
      <c r="C46" s="10" t="n">
        <v>0.11</v>
      </c>
      <c r="D46" s="5" t="n">
        <v>0</v>
      </c>
      <c r="E46" s="3" t="n"/>
      <c r="F46" s="12">
        <f>ROUND(B46*4%,-3)</f>
        <v/>
      </c>
      <c r="G46" s="5" t="n">
        <v>31.1802</v>
      </c>
      <c r="H46" s="12">
        <f>ROUND(B46*7%,-3)</f>
        <v/>
      </c>
      <c r="I46" s="5" t="n">
        <v>0</v>
      </c>
      <c r="J46" s="12">
        <f>ROUND(B46*9%,-3)</f>
        <v/>
      </c>
      <c r="K46" s="6" t="n">
        <v>0</v>
      </c>
    </row>
    <row r="47">
      <c r="A47" t="inlineStr">
        <is>
          <t>NEM 20C6</t>
        </is>
      </c>
      <c r="B47" s="9" t="n">
        <v>20017000</v>
      </c>
      <c r="C47" s="10" t="n">
        <v>0.11</v>
      </c>
      <c r="D47" s="5" t="n">
        <v>0</v>
      </c>
      <c r="E47" s="3" t="n"/>
      <c r="F47" s="12">
        <f>ROUND(B47*4%,-3)</f>
        <v/>
      </c>
      <c r="G47" s="5" t="n">
        <v>31.1802</v>
      </c>
      <c r="H47" s="12">
        <f>ROUND(B47*7%,-3)</f>
        <v/>
      </c>
      <c r="I47" s="5" t="n">
        <v>32.6919</v>
      </c>
      <c r="J47" s="12">
        <f>ROUND(B47*9%,-3)</f>
        <v/>
      </c>
      <c r="K47" s="6" t="n">
        <v>0</v>
      </c>
    </row>
    <row r="48">
      <c r="A48" t="inlineStr">
        <is>
          <t>NEM 20E7</t>
        </is>
      </c>
      <c r="B48" s="9" t="n">
        <v>27044000</v>
      </c>
      <c r="C48" s="10" t="n">
        <v>0.11</v>
      </c>
      <c r="D48" s="5" t="n">
        <v>0</v>
      </c>
      <c r="E48" s="3" t="n"/>
      <c r="F48" s="12">
        <f>ROUND(B48*4%,-3)</f>
        <v/>
      </c>
      <c r="G48" s="5" t="n">
        <v>31.1802</v>
      </c>
      <c r="H48" s="12">
        <f>ROUND(B48*7%,-3)</f>
        <v/>
      </c>
      <c r="I48" s="5" t="n">
        <v>32.6919</v>
      </c>
      <c r="J48" s="12">
        <f>ROUND(B48*9%,-3)</f>
        <v/>
      </c>
      <c r="K48" s="6" t="n">
        <v>0</v>
      </c>
    </row>
    <row r="49">
      <c r="A49" t="inlineStr">
        <is>
          <t>NEM 20B8</t>
        </is>
      </c>
      <c r="B49" s="9" t="n">
        <v>14563000</v>
      </c>
      <c r="C49" s="10" t="n">
        <v>0.11</v>
      </c>
      <c r="D49" s="5" t="n">
        <v>0</v>
      </c>
      <c r="E49" s="3" t="n"/>
      <c r="F49" s="12">
        <f>ROUND(B49*4%,-3)</f>
        <v/>
      </c>
      <c r="G49" s="5" t="n">
        <v>31.1802</v>
      </c>
      <c r="H49" s="12">
        <f>ROUND(B49*7%,-3)</f>
        <v/>
      </c>
      <c r="I49" s="5" t="n">
        <v>32.6919</v>
      </c>
      <c r="J49" s="12">
        <f>ROUND(B49*9%,-3)</f>
        <v/>
      </c>
      <c r="K49" s="6" t="n">
        <v>0</v>
      </c>
    </row>
    <row r="50">
      <c r="A50" t="inlineStr">
        <is>
          <t>NEM 21B1</t>
        </is>
      </c>
      <c r="B50" s="9" t="n">
        <v>15075000</v>
      </c>
      <c r="C50" s="10" t="n">
        <v>0.11</v>
      </c>
      <c r="D50" s="5" t="n">
        <v>0</v>
      </c>
      <c r="E50" s="3" t="n"/>
      <c r="F50" s="12">
        <f>ROUND(B50*4%,-3)</f>
        <v/>
      </c>
      <c r="G50" s="5" t="n">
        <v>31.1802</v>
      </c>
      <c r="H50" s="12">
        <f>ROUND(B50*7%,-3)</f>
        <v/>
      </c>
      <c r="I50" s="5" t="n">
        <v>32.6919</v>
      </c>
      <c r="J50" s="12">
        <f>ROUND(B50*9%,-3)</f>
        <v/>
      </c>
      <c r="K50" s="6" t="n">
        <v>0</v>
      </c>
    </row>
    <row r="51">
      <c r="A51" t="inlineStr">
        <is>
          <t>NEM 21A2</t>
        </is>
      </c>
      <c r="B51" s="9" t="n">
        <v>8138000</v>
      </c>
      <c r="C51" s="10" t="n">
        <v>0.11</v>
      </c>
      <c r="D51" s="5" t="n">
        <v>0</v>
      </c>
      <c r="E51" s="3" t="n"/>
      <c r="F51" s="12">
        <f>ROUND(B51*4%,-3)</f>
        <v/>
      </c>
      <c r="G51" s="5" t="n">
        <v>31.1802</v>
      </c>
      <c r="H51" s="12">
        <f>ROUND(B51*7%,-3)</f>
        <v/>
      </c>
      <c r="I51" s="5" t="n">
        <v>32.6919</v>
      </c>
      <c r="J51" s="12">
        <f>ROUND(B51*9%,-3)</f>
        <v/>
      </c>
      <c r="K51" s="6" t="n">
        <v>0</v>
      </c>
    </row>
    <row r="52">
      <c r="A52" t="inlineStr">
        <is>
          <t>NEM 21B3</t>
        </is>
      </c>
      <c r="B52" s="9" t="n">
        <v>14676000</v>
      </c>
      <c r="C52" s="10" t="n">
        <v>0.11</v>
      </c>
      <c r="D52" s="5" t="n">
        <v>0</v>
      </c>
      <c r="E52" s="3" t="n"/>
      <c r="F52" s="12">
        <f>ROUND(B52*4%,-3)</f>
        <v/>
      </c>
      <c r="G52" s="5" t="n">
        <v>31.1802</v>
      </c>
      <c r="H52" s="12">
        <f>ROUND(B52*7%,-3)</f>
        <v/>
      </c>
      <c r="I52" s="5" t="n">
        <v>32.6919</v>
      </c>
      <c r="J52" s="12">
        <f>ROUND(B52*9%,-3)</f>
        <v/>
      </c>
      <c r="K52" s="6" t="n">
        <v>0</v>
      </c>
    </row>
    <row r="53">
      <c r="A53" t="inlineStr">
        <is>
          <t>NEM 21A4</t>
        </is>
      </c>
      <c r="B53" s="9" t="n">
        <v>6024000</v>
      </c>
      <c r="C53" s="10" t="n">
        <v>0.11</v>
      </c>
      <c r="D53" s="5" t="n">
        <v>0</v>
      </c>
      <c r="E53" s="3" t="n"/>
      <c r="F53" s="12">
        <f>ROUND(B53*4%,-3)</f>
        <v/>
      </c>
      <c r="G53" s="5" t="n">
        <v>31.1802</v>
      </c>
      <c r="H53" s="12">
        <f>ROUND(B53*7%,-3)</f>
        <v/>
      </c>
      <c r="I53" s="5" t="n">
        <v>32.6919</v>
      </c>
      <c r="J53" s="12">
        <f>ROUND(B53*9%,-3)</f>
        <v/>
      </c>
      <c r="K53" s="6" t="n">
        <v>0</v>
      </c>
    </row>
    <row r="54">
      <c r="A54" t="inlineStr">
        <is>
          <t>NEM 21A5</t>
        </is>
      </c>
      <c r="B54" s="9" t="n">
        <v>6252000</v>
      </c>
      <c r="C54" s="10" t="n">
        <v>0.11</v>
      </c>
      <c r="D54" s="5" t="n">
        <v>0</v>
      </c>
      <c r="E54" s="3" t="n"/>
      <c r="F54" s="12">
        <f>ROUND(B54*4%,-3)</f>
        <v/>
      </c>
      <c r="G54" s="5" t="n">
        <v>31.1802</v>
      </c>
      <c r="H54" s="12">
        <f>ROUND(B54*7%,-3)</f>
        <v/>
      </c>
      <c r="I54" s="5" t="n">
        <v>32.6919</v>
      </c>
      <c r="J54" s="12">
        <f>ROUND(B54*9%,-3)</f>
        <v/>
      </c>
      <c r="K54" s="6" t="n">
        <v>0</v>
      </c>
    </row>
    <row r="55">
      <c r="A55" t="inlineStr">
        <is>
          <t>NEM 21C6</t>
        </is>
      </c>
      <c r="B55" s="9" t="n">
        <v>20138000</v>
      </c>
      <c r="C55" s="10" t="n">
        <v>0.11</v>
      </c>
      <c r="D55" s="5" t="n">
        <v>0</v>
      </c>
      <c r="E55" s="3" t="n"/>
      <c r="F55" s="12">
        <f>ROUND(B55*4%,-3)</f>
        <v/>
      </c>
      <c r="G55" s="5" t="n">
        <v>31.1802</v>
      </c>
      <c r="H55" s="12">
        <f>ROUND(B55*7%,-3)</f>
        <v/>
      </c>
      <c r="I55" s="5" t="n">
        <v>32.6919</v>
      </c>
      <c r="J55" s="12">
        <f>ROUND(B55*9%,-3)</f>
        <v/>
      </c>
      <c r="K55" s="6" t="n">
        <v>0</v>
      </c>
    </row>
    <row r="56">
      <c r="A56" t="inlineStr">
        <is>
          <t>NEM 21E7</t>
        </is>
      </c>
      <c r="B56" s="9" t="n">
        <v>27207000</v>
      </c>
      <c r="C56" s="10" t="n">
        <v>0.11</v>
      </c>
      <c r="D56" s="5" t="n">
        <v>0</v>
      </c>
      <c r="E56" s="3" t="n"/>
      <c r="F56" s="12">
        <f>ROUND(B56*4%,-3)</f>
        <v/>
      </c>
      <c r="G56" s="5" t="n">
        <v>31.1802</v>
      </c>
      <c r="H56" s="12">
        <f>ROUND(B56*7%,-3)</f>
        <v/>
      </c>
      <c r="I56" s="5" t="n">
        <v>32.6919</v>
      </c>
      <c r="J56" s="12">
        <f>ROUND(B56*9%,-3)</f>
        <v/>
      </c>
      <c r="K56" s="6" t="n">
        <v>0</v>
      </c>
    </row>
    <row r="57">
      <c r="A57" t="inlineStr">
        <is>
          <t>NEM 21B8</t>
        </is>
      </c>
      <c r="B57" s="9" t="n">
        <v>14623000</v>
      </c>
      <c r="C57" s="10" t="n">
        <v>0.11</v>
      </c>
      <c r="D57" s="5" t="n">
        <v>0</v>
      </c>
      <c r="E57" s="3" t="n"/>
      <c r="F57" s="12">
        <f>ROUND(B57*4%,-3)</f>
        <v/>
      </c>
      <c r="G57" s="5" t="n">
        <v>31.1802</v>
      </c>
      <c r="H57" s="12">
        <f>ROUND(B57*7%,-3)</f>
        <v/>
      </c>
      <c r="I57" s="5" t="n">
        <v>32.6919</v>
      </c>
      <c r="J57" s="12">
        <f>ROUND(B57*9%,-3)</f>
        <v/>
      </c>
      <c r="K57" s="6" t="n">
        <v>0</v>
      </c>
    </row>
    <row r="58">
      <c r="A58" t="inlineStr">
        <is>
          <t>NEM 26B1</t>
        </is>
      </c>
      <c r="B58" s="9" t="n">
        <v>15374000</v>
      </c>
      <c r="C58" s="10" t="n">
        <v>0.11</v>
      </c>
      <c r="D58" s="5" t="n">
        <v>0</v>
      </c>
      <c r="E58" s="3" t="n"/>
      <c r="F58" s="12">
        <f>ROUND(B58*4%,-3)</f>
        <v/>
      </c>
      <c r="G58" s="5" t="n">
        <v>31.1802</v>
      </c>
      <c r="H58" s="12">
        <f>ROUND(B58*7%,-3)</f>
        <v/>
      </c>
      <c r="I58" s="5" t="n">
        <v>32.6919</v>
      </c>
      <c r="J58" s="12">
        <f>ROUND(B58*9%,-3)</f>
        <v/>
      </c>
      <c r="K58" s="6" t="n">
        <v>0</v>
      </c>
    </row>
    <row r="59">
      <c r="A59" t="inlineStr">
        <is>
          <t>NEM 26A2</t>
        </is>
      </c>
      <c r="B59" s="9" t="n">
        <v>8302000</v>
      </c>
      <c r="C59" s="10" t="n">
        <v>0.11</v>
      </c>
      <c r="D59" s="5" t="n">
        <v>0</v>
      </c>
      <c r="E59" s="3" t="n"/>
      <c r="F59" s="12">
        <f>ROUND(B59*4%,-3)</f>
        <v/>
      </c>
      <c r="G59" s="5" t="n">
        <v>31.1802</v>
      </c>
      <c r="H59" s="12">
        <f>ROUND(B59*7%,-3)</f>
        <v/>
      </c>
      <c r="I59" s="5" t="n">
        <v>0</v>
      </c>
      <c r="J59" s="12">
        <f>ROUND(B59*9%,-3)</f>
        <v/>
      </c>
      <c r="K59" s="6" t="n">
        <v>0</v>
      </c>
    </row>
    <row r="60">
      <c r="A60" t="inlineStr">
        <is>
          <t>NEM 26B3</t>
        </is>
      </c>
      <c r="B60" s="9" t="n">
        <v>14967000</v>
      </c>
      <c r="C60" s="10" t="n">
        <v>0.11</v>
      </c>
      <c r="D60" s="5" t="n">
        <v>0</v>
      </c>
      <c r="E60" s="3" t="n"/>
      <c r="F60" s="12">
        <f>ROUND(B60*4%,-3)</f>
        <v/>
      </c>
      <c r="G60" s="5" t="n">
        <v>31.1802</v>
      </c>
      <c r="H60" s="12">
        <f>ROUND(B60*7%,-3)</f>
        <v/>
      </c>
      <c r="I60" s="5" t="n">
        <v>32.6919</v>
      </c>
      <c r="J60" s="12">
        <f>ROUND(B60*9%,-3)</f>
        <v/>
      </c>
      <c r="K60" s="6" t="n">
        <v>0</v>
      </c>
    </row>
    <row r="61">
      <c r="A61" t="inlineStr">
        <is>
          <t>NEM 26A4</t>
        </is>
      </c>
      <c r="B61" s="9" t="n">
        <v>6148000</v>
      </c>
      <c r="C61" s="10" t="n">
        <v>0.11</v>
      </c>
      <c r="D61" s="5" t="n">
        <v>0</v>
      </c>
      <c r="E61" s="3" t="n"/>
      <c r="F61" s="12">
        <f>ROUND(B61*4%,-3)</f>
        <v/>
      </c>
      <c r="G61" s="5" t="n">
        <v>31.1802</v>
      </c>
      <c r="H61" s="12">
        <f>ROUND(B61*7%,-3)</f>
        <v/>
      </c>
      <c r="I61" s="5" t="n">
        <v>0</v>
      </c>
      <c r="J61" s="12">
        <f>ROUND(B61*9%,-3)</f>
        <v/>
      </c>
      <c r="K61" s="6" t="n">
        <v>0</v>
      </c>
    </row>
    <row r="62">
      <c r="A62" t="inlineStr">
        <is>
          <t>NEM 26A5</t>
        </is>
      </c>
      <c r="B62" s="9" t="n">
        <v>6380000</v>
      </c>
      <c r="C62" s="10" t="n">
        <v>0.11</v>
      </c>
      <c r="D62" s="5" t="n">
        <v>0</v>
      </c>
      <c r="E62" s="3" t="n"/>
      <c r="F62" s="12">
        <f>ROUND(B62*4%,-3)</f>
        <v/>
      </c>
      <c r="G62" s="5" t="n">
        <v>31.1802</v>
      </c>
      <c r="H62" s="12">
        <f>ROUND(B62*7%,-3)</f>
        <v/>
      </c>
      <c r="I62" s="5" t="n">
        <v>0</v>
      </c>
      <c r="J62" s="12">
        <f>ROUND(B62*9%,-3)</f>
        <v/>
      </c>
      <c r="K62" s="6" t="n">
        <v>0</v>
      </c>
    </row>
    <row r="63">
      <c r="A63" t="inlineStr">
        <is>
          <t>NEM 26C6</t>
        </is>
      </c>
      <c r="B63" s="9" t="n">
        <v>20545000</v>
      </c>
      <c r="C63" s="10" t="n">
        <v>0.11</v>
      </c>
      <c r="D63" s="5" t="n">
        <v>0</v>
      </c>
      <c r="E63" s="3" t="n"/>
      <c r="F63" s="12">
        <f>ROUND(B63*4%,-3)</f>
        <v/>
      </c>
      <c r="G63" s="5" t="n">
        <v>31.1802</v>
      </c>
      <c r="H63" s="12">
        <f>ROUND(B63*7%,-3)</f>
        <v/>
      </c>
      <c r="I63" s="5" t="n">
        <v>32.6919</v>
      </c>
      <c r="J63" s="12">
        <f>ROUND(B63*9%,-3)</f>
        <v/>
      </c>
      <c r="K63" s="6" t="n">
        <v>0</v>
      </c>
    </row>
    <row r="64">
      <c r="A64" t="inlineStr">
        <is>
          <t>NEM 26E7</t>
        </is>
      </c>
      <c r="B64" s="9" t="n">
        <v>27748000</v>
      </c>
      <c r="C64" s="10" t="n">
        <v>0.11</v>
      </c>
      <c r="D64" s="5" t="n">
        <v>0</v>
      </c>
      <c r="E64" s="3" t="n"/>
      <c r="F64" s="12">
        <f>ROUND(B64*4%,-3)</f>
        <v/>
      </c>
      <c r="G64" s="5" t="n">
        <v>31.1802</v>
      </c>
      <c r="H64" s="12">
        <f>ROUND(B64*7%,-3)</f>
        <v/>
      </c>
      <c r="I64" s="5" t="n">
        <v>32.6919</v>
      </c>
      <c r="J64" s="12">
        <f>ROUND(B64*9%,-3)</f>
        <v/>
      </c>
      <c r="K64" s="6" t="n">
        <v>0</v>
      </c>
    </row>
    <row r="65">
      <c r="A65" t="inlineStr">
        <is>
          <t>NEM 26B8</t>
        </is>
      </c>
      <c r="B65" s="9" t="n">
        <v>14919000</v>
      </c>
      <c r="C65" s="10" t="n">
        <v>0.11</v>
      </c>
      <c r="D65" s="5" t="n">
        <v>0</v>
      </c>
      <c r="E65" s="3" t="n"/>
      <c r="F65" s="12">
        <f>ROUND(B65*4%,-3)</f>
        <v/>
      </c>
      <c r="G65" s="5" t="n">
        <v>31.1802</v>
      </c>
      <c r="H65" s="12">
        <f>ROUND(B65*7%,-3)</f>
        <v/>
      </c>
      <c r="I65" s="5" t="n">
        <v>32.6919</v>
      </c>
      <c r="J65" s="12">
        <f>ROUND(B65*9%,-3)</f>
        <v/>
      </c>
      <c r="K65" s="6" t="n">
        <v>0</v>
      </c>
    </row>
    <row r="66">
      <c r="A66" t="inlineStr">
        <is>
          <t>NEM 27B1</t>
        </is>
      </c>
      <c r="B66" s="9" t="n">
        <v>15434000</v>
      </c>
      <c r="C66" s="10" t="n">
        <v>0.11</v>
      </c>
      <c r="D66" s="5" t="n">
        <v>0</v>
      </c>
      <c r="E66" s="3" t="n"/>
      <c r="F66" s="12">
        <f>ROUND(B66*4%,-3)</f>
        <v/>
      </c>
      <c r="G66" s="5" t="n">
        <v>31.1802</v>
      </c>
      <c r="H66" s="12">
        <f>ROUND(B66*7%,-3)</f>
        <v/>
      </c>
      <c r="I66" s="5" t="n">
        <v>32.6919</v>
      </c>
      <c r="J66" s="12">
        <f>ROUND(B66*9%,-3)</f>
        <v/>
      </c>
      <c r="K66" s="6" t="n">
        <v>0</v>
      </c>
    </row>
    <row r="67">
      <c r="A67" t="inlineStr">
        <is>
          <t>NEM 27A2</t>
        </is>
      </c>
      <c r="B67" s="9" t="n">
        <v>8334000</v>
      </c>
      <c r="C67" s="10" t="n">
        <v>0.11</v>
      </c>
      <c r="D67" s="5" t="n">
        <v>0</v>
      </c>
      <c r="E67" s="3" t="n"/>
      <c r="F67" s="12">
        <f>ROUND(B67*4%,-3)</f>
        <v/>
      </c>
      <c r="G67" s="5" t="n">
        <v>31.1802</v>
      </c>
      <c r="H67" s="12">
        <f>ROUND(B67*7%,-3)</f>
        <v/>
      </c>
      <c r="I67" s="5" t="n">
        <v>0</v>
      </c>
      <c r="J67" s="12">
        <f>ROUND(B67*9%,-3)</f>
        <v/>
      </c>
      <c r="K67" s="6" t="n">
        <v>0</v>
      </c>
    </row>
    <row r="68">
      <c r="A68" t="inlineStr">
        <is>
          <t>NEM 27B3</t>
        </is>
      </c>
      <c r="B68" s="9" t="n">
        <v>15026000</v>
      </c>
      <c r="C68" s="10" t="n">
        <v>0.11</v>
      </c>
      <c r="D68" s="5" t="n">
        <v>0</v>
      </c>
      <c r="E68" s="3" t="n"/>
      <c r="F68" s="12">
        <f>ROUND(B68*4%,-3)</f>
        <v/>
      </c>
      <c r="G68" s="5" t="n">
        <v>31.1802</v>
      </c>
      <c r="H68" s="12">
        <f>ROUND(B68*7%,-3)</f>
        <v/>
      </c>
      <c r="I68" s="5" t="n">
        <v>0</v>
      </c>
      <c r="J68" s="12">
        <f>ROUND(B68*9%,-3)</f>
        <v/>
      </c>
      <c r="K68" s="6" t="n">
        <v>0</v>
      </c>
    </row>
    <row r="69">
      <c r="A69" t="inlineStr">
        <is>
          <t>NEM 27A4</t>
        </is>
      </c>
      <c r="B69" s="9" t="n">
        <v>6172000</v>
      </c>
      <c r="C69" s="10" t="n">
        <v>0.11</v>
      </c>
      <c r="D69" s="5" t="n">
        <v>0</v>
      </c>
      <c r="E69" s="3" t="n"/>
      <c r="F69" s="12">
        <f>ROUND(B69*4%,-3)</f>
        <v/>
      </c>
      <c r="G69" s="5" t="n">
        <v>31.1802</v>
      </c>
      <c r="H69" s="12">
        <f>ROUND(B69*7%,-3)</f>
        <v/>
      </c>
      <c r="I69" s="5" t="n">
        <v>32.6919</v>
      </c>
      <c r="J69" s="12">
        <f>ROUND(B69*9%,-3)</f>
        <v/>
      </c>
      <c r="K69" s="6" t="n">
        <v>0</v>
      </c>
    </row>
    <row r="70">
      <c r="A70" t="inlineStr">
        <is>
          <t>NEM 27A5</t>
        </is>
      </c>
      <c r="B70" s="9" t="n">
        <v>6406000</v>
      </c>
      <c r="C70" s="10" t="n">
        <v>0.11</v>
      </c>
      <c r="D70" s="5" t="n">
        <v>0</v>
      </c>
      <c r="E70" s="3" t="n"/>
      <c r="F70" s="12">
        <f>ROUND(B70*4%,-3)</f>
        <v/>
      </c>
      <c r="G70" s="5" t="n">
        <v>31.1802</v>
      </c>
      <c r="H70" s="12">
        <f>ROUND(B70*7%,-3)</f>
        <v/>
      </c>
      <c r="I70" s="5" t="n">
        <v>32.6919</v>
      </c>
      <c r="J70" s="12">
        <f>ROUND(B70*9%,-3)</f>
        <v/>
      </c>
      <c r="K70" s="6" t="n">
        <v>0</v>
      </c>
    </row>
    <row r="71">
      <c r="A71" t="inlineStr">
        <is>
          <t>NEM 27C6</t>
        </is>
      </c>
      <c r="B71" s="9" t="n">
        <v>20626000</v>
      </c>
      <c r="C71" s="10" t="n">
        <v>0.11</v>
      </c>
      <c r="D71" s="5" t="n">
        <v>0</v>
      </c>
      <c r="E71" s="3" t="n"/>
      <c r="F71" s="12">
        <f>ROUND(B71*4%,-3)</f>
        <v/>
      </c>
      <c r="G71" s="5" t="n">
        <v>31.1802</v>
      </c>
      <c r="H71" s="12">
        <f>ROUND(B71*7%,-3)</f>
        <v/>
      </c>
      <c r="I71" s="5" t="n">
        <v>32.6919</v>
      </c>
      <c r="J71" s="12">
        <f>ROUND(B71*9%,-3)</f>
        <v/>
      </c>
      <c r="K71" s="6" t="n">
        <v>0</v>
      </c>
    </row>
    <row r="72">
      <c r="A72" t="inlineStr">
        <is>
          <t>NEM 27E7</t>
        </is>
      </c>
      <c r="B72" s="9" t="n">
        <v>27856000</v>
      </c>
      <c r="C72" s="10" t="n">
        <v>0.11</v>
      </c>
      <c r="D72" s="5" t="n">
        <v>0</v>
      </c>
      <c r="E72" s="3" t="n"/>
      <c r="F72" s="12">
        <f>ROUND(B72*4%,-3)</f>
        <v/>
      </c>
      <c r="G72" s="5" t="n">
        <v>31.1802</v>
      </c>
      <c r="H72" s="12">
        <f>ROUND(B72*7%,-3)</f>
        <v/>
      </c>
      <c r="I72" s="5" t="n">
        <v>32.6919</v>
      </c>
      <c r="J72" s="12">
        <f>ROUND(B72*9%,-3)</f>
        <v/>
      </c>
      <c r="K72" s="6" t="n">
        <v>0</v>
      </c>
    </row>
    <row r="73">
      <c r="A73" t="inlineStr">
        <is>
          <t>NEM 27B8</t>
        </is>
      </c>
      <c r="B73" s="9" t="n">
        <v>14979000</v>
      </c>
      <c r="C73" s="10" t="n">
        <v>0.11</v>
      </c>
      <c r="D73" s="5" t="n">
        <v>0</v>
      </c>
      <c r="E73" s="3" t="n"/>
      <c r="F73" s="12">
        <f>ROUND(B73*4%,-3)</f>
        <v/>
      </c>
      <c r="G73" s="5" t="n">
        <v>31.1802</v>
      </c>
      <c r="H73" s="12">
        <f>ROUND(B73*7%,-3)</f>
        <v/>
      </c>
      <c r="I73" s="5" t="n">
        <v>32.6919</v>
      </c>
      <c r="J73" s="12">
        <f>ROUND(B73*9%,-3)</f>
        <v/>
      </c>
      <c r="K73" s="6" t="n">
        <v>0</v>
      </c>
    </row>
    <row r="74">
      <c r="A74" t="inlineStr">
        <is>
          <t>NEM 28B1</t>
        </is>
      </c>
      <c r="B74" s="9" t="n">
        <v>15494000</v>
      </c>
      <c r="C74" s="10" t="n">
        <v>0.11</v>
      </c>
      <c r="D74" s="5" t="n">
        <v>0</v>
      </c>
      <c r="E74" s="3" t="n"/>
      <c r="F74" s="12">
        <f>ROUND(B74*4%,-3)</f>
        <v/>
      </c>
      <c r="G74" s="5" t="n">
        <v>31.1802</v>
      </c>
      <c r="H74" s="12">
        <f>ROUND(B74*7%,-3)</f>
        <v/>
      </c>
      <c r="I74" s="5" t="n">
        <v>32.6919</v>
      </c>
      <c r="J74" s="12">
        <f>ROUND(B74*9%,-3)</f>
        <v/>
      </c>
      <c r="K74" s="6" t="n">
        <v>0</v>
      </c>
    </row>
    <row r="75">
      <c r="A75" t="inlineStr">
        <is>
          <t>NEM 28A2</t>
        </is>
      </c>
      <c r="B75" s="9" t="n">
        <v>8367000</v>
      </c>
      <c r="C75" s="10" t="n">
        <v>0.11</v>
      </c>
      <c r="D75" s="5" t="n">
        <v>0</v>
      </c>
      <c r="E75" s="3" t="n"/>
      <c r="F75" s="12">
        <f>ROUND(B75*4%,-3)</f>
        <v/>
      </c>
      <c r="G75" s="5" t="n">
        <v>31.1802</v>
      </c>
      <c r="H75" s="12">
        <f>ROUND(B75*7%,-3)</f>
        <v/>
      </c>
      <c r="I75" s="5" t="n">
        <v>32.6919</v>
      </c>
      <c r="J75" s="12">
        <f>ROUND(B75*9%,-3)</f>
        <v/>
      </c>
      <c r="K75" s="6" t="n">
        <v>0</v>
      </c>
    </row>
    <row r="76">
      <c r="A76" t="inlineStr">
        <is>
          <t>NEM 28B3</t>
        </is>
      </c>
      <c r="B76" s="9" t="n">
        <v>15084000</v>
      </c>
      <c r="C76" s="10" t="n">
        <v>0.11</v>
      </c>
      <c r="D76" s="5" t="n">
        <v>0</v>
      </c>
      <c r="E76" s="3" t="n"/>
      <c r="F76" s="12">
        <f>ROUND(B76*4%,-3)</f>
        <v/>
      </c>
      <c r="G76" s="5" t="n">
        <v>31.1802</v>
      </c>
      <c r="H76" s="12">
        <f>ROUND(B76*7%,-3)</f>
        <v/>
      </c>
      <c r="I76" s="5" t="n">
        <v>32.6919</v>
      </c>
      <c r="J76" s="12">
        <f>ROUND(B76*9%,-3)</f>
        <v/>
      </c>
      <c r="K76" s="6" t="n">
        <v>0</v>
      </c>
    </row>
    <row r="77">
      <c r="A77" t="inlineStr">
        <is>
          <t>NEM 28A4</t>
        </is>
      </c>
      <c r="B77" s="9" t="n">
        <v>6197000</v>
      </c>
      <c r="C77" s="10" t="n">
        <v>0.11</v>
      </c>
      <c r="D77" s="5" t="n">
        <v>0</v>
      </c>
      <c r="E77" s="3" t="n"/>
      <c r="F77" s="12">
        <f>ROUND(B77*4%,-3)</f>
        <v/>
      </c>
      <c r="G77" s="5" t="n">
        <v>31.1802</v>
      </c>
      <c r="H77" s="12">
        <f>ROUND(B77*7%,-3)</f>
        <v/>
      </c>
      <c r="I77" s="5" t="n">
        <v>32.6919</v>
      </c>
      <c r="J77" s="12">
        <f>ROUND(B77*9%,-3)</f>
        <v/>
      </c>
      <c r="K77" s="6" t="n">
        <v>0</v>
      </c>
    </row>
    <row r="78">
      <c r="A78" t="inlineStr">
        <is>
          <t>NEM 28A5</t>
        </is>
      </c>
      <c r="B78" s="9" t="n">
        <v>6432000</v>
      </c>
      <c r="C78" s="10" t="n">
        <v>0.11</v>
      </c>
      <c r="D78" s="5" t="n">
        <v>0</v>
      </c>
      <c r="E78" s="3" t="n"/>
      <c r="F78" s="12">
        <f>ROUND(B78*4%,-3)</f>
        <v/>
      </c>
      <c r="G78" s="5" t="n">
        <v>31.1802</v>
      </c>
      <c r="H78" s="12">
        <f>ROUND(B78*7%,-3)</f>
        <v/>
      </c>
      <c r="I78" s="5" t="n">
        <v>32.6919</v>
      </c>
      <c r="J78" s="12">
        <f>ROUND(B78*9%,-3)</f>
        <v/>
      </c>
      <c r="K78" s="6" t="n">
        <v>0</v>
      </c>
    </row>
    <row r="79">
      <c r="A79" t="inlineStr">
        <is>
          <t>NEM 28C6</t>
        </is>
      </c>
      <c r="B79" s="9" t="n">
        <v>20707000</v>
      </c>
      <c r="C79" s="10" t="n">
        <v>0.11</v>
      </c>
      <c r="D79" s="5" t="n">
        <v>0</v>
      </c>
      <c r="E79" s="3" t="n"/>
      <c r="F79" s="12">
        <f>ROUND(B79*4%,-3)</f>
        <v/>
      </c>
      <c r="G79" s="5" t="n">
        <v>31.1802</v>
      </c>
      <c r="H79" s="12">
        <f>ROUND(B79*7%,-3)</f>
        <v/>
      </c>
      <c r="I79" s="5" t="n">
        <v>32.6919</v>
      </c>
      <c r="J79" s="12">
        <f>ROUND(B79*9%,-3)</f>
        <v/>
      </c>
      <c r="K79" s="6" t="n">
        <v>0</v>
      </c>
    </row>
    <row r="80">
      <c r="A80" t="inlineStr">
        <is>
          <t>NEM 28E7</t>
        </is>
      </c>
      <c r="B80" s="9" t="n">
        <v>27964000</v>
      </c>
      <c r="C80" s="10" t="n">
        <v>0.11</v>
      </c>
      <c r="D80" s="5" t="n">
        <v>0</v>
      </c>
      <c r="E80" s="3" t="n"/>
      <c r="F80" s="12">
        <f>ROUND(B80*4%,-3)</f>
        <v/>
      </c>
      <c r="G80" s="5" t="n">
        <v>31.1802</v>
      </c>
      <c r="H80" s="12">
        <f>ROUND(B80*7%,-3)</f>
        <v/>
      </c>
      <c r="I80" s="5" t="n">
        <v>32.6919</v>
      </c>
      <c r="J80" s="12">
        <f>ROUND(B80*9%,-3)</f>
        <v/>
      </c>
      <c r="K80" s="6" t="n">
        <v>0</v>
      </c>
    </row>
    <row r="81">
      <c r="A81" t="inlineStr">
        <is>
          <t>NEM 28B8</t>
        </is>
      </c>
      <c r="B81" s="9" t="n">
        <v>15038000</v>
      </c>
      <c r="C81" s="10" t="n">
        <v>0.11</v>
      </c>
      <c r="D81" s="5" t="n">
        <v>0</v>
      </c>
      <c r="E81" s="3" t="n"/>
      <c r="F81" s="12">
        <f>ROUND(B81*4%,-3)</f>
        <v/>
      </c>
      <c r="G81" s="5" t="n">
        <v>31.1802</v>
      </c>
      <c r="H81" s="12">
        <f>ROUND(B81*7%,-3)</f>
        <v/>
      </c>
      <c r="I81" s="5" t="n">
        <v>32.6919</v>
      </c>
      <c r="J81" s="12">
        <f>ROUND(B81*9%,-3)</f>
        <v/>
      </c>
      <c r="K81" s="6" t="n">
        <v>0</v>
      </c>
    </row>
    <row r="82">
      <c r="A82" t="inlineStr">
        <is>
          <t>NEM 33B1</t>
        </is>
      </c>
      <c r="B82" s="9" t="n">
        <v>15811000</v>
      </c>
      <c r="C82" s="10" t="n">
        <v>0.11</v>
      </c>
      <c r="D82" s="5" t="n">
        <v>0</v>
      </c>
      <c r="E82" s="3" t="n"/>
      <c r="F82" s="12">
        <f>ROUND(B82*4%,-3)</f>
        <v/>
      </c>
      <c r="G82" s="5" t="n">
        <v>31.1802</v>
      </c>
      <c r="H82" s="12">
        <f>ROUND(B82*7%,-3)</f>
        <v/>
      </c>
      <c r="I82" s="5" t="n">
        <v>32.6919</v>
      </c>
      <c r="J82" s="12">
        <f>ROUND(B82*9%,-3)</f>
        <v/>
      </c>
      <c r="K82" s="6" t="n">
        <v>0</v>
      </c>
    </row>
    <row r="83">
      <c r="A83" t="inlineStr">
        <is>
          <t>NEM 33A2</t>
        </is>
      </c>
      <c r="B83" s="9" t="n">
        <v>8541000</v>
      </c>
      <c r="C83" s="10" t="n">
        <v>0.11</v>
      </c>
      <c r="D83" s="5" t="n">
        <v>0</v>
      </c>
      <c r="E83" s="3" t="n"/>
      <c r="F83" s="12">
        <f>ROUND(B83*4%,-3)</f>
        <v/>
      </c>
      <c r="G83" s="5" t="n">
        <v>31.1802</v>
      </c>
      <c r="H83" s="12">
        <f>ROUND(B83*7%,-3)</f>
        <v/>
      </c>
      <c r="I83" s="5" t="n">
        <v>32.6919</v>
      </c>
      <c r="J83" s="12">
        <f>ROUND(B83*9%,-3)</f>
        <v/>
      </c>
      <c r="K83" s="6" t="n">
        <v>0</v>
      </c>
    </row>
    <row r="84">
      <c r="A84" t="inlineStr">
        <is>
          <t>NEM 33B3</t>
        </is>
      </c>
      <c r="B84" s="9" t="n">
        <v>15393000</v>
      </c>
      <c r="C84" s="10" t="n">
        <v>0.11</v>
      </c>
      <c r="D84" s="5" t="n">
        <v>0</v>
      </c>
      <c r="E84" s="3" t="n"/>
      <c r="F84" s="12">
        <f>ROUND(B84*4%,-3)</f>
        <v/>
      </c>
      <c r="G84" s="5" t="n">
        <v>31.1802</v>
      </c>
      <c r="H84" s="12">
        <f>ROUND(B84*7%,-3)</f>
        <v/>
      </c>
      <c r="I84" s="5" t="n">
        <v>32.6919</v>
      </c>
      <c r="J84" s="12">
        <f>ROUND(B84*9%,-3)</f>
        <v/>
      </c>
      <c r="K84" s="6" t="n">
        <v>0</v>
      </c>
    </row>
    <row r="85">
      <c r="A85" t="inlineStr">
        <is>
          <t>NEM 33A4</t>
        </is>
      </c>
      <c r="B85" s="9" t="n">
        <v>6328000</v>
      </c>
      <c r="C85" s="10" t="n">
        <v>0.11</v>
      </c>
      <c r="D85" s="5" t="n">
        <v>0</v>
      </c>
      <c r="E85" s="3" t="n"/>
      <c r="F85" s="12">
        <f>ROUND(B85*4%,-3)</f>
        <v/>
      </c>
      <c r="G85" s="5" t="n">
        <v>31.1802</v>
      </c>
      <c r="H85" s="12">
        <f>ROUND(B85*7%,-3)</f>
        <v/>
      </c>
      <c r="I85" s="5" t="n">
        <v>32.6919</v>
      </c>
      <c r="J85" s="12">
        <f>ROUND(B85*9%,-3)</f>
        <v/>
      </c>
      <c r="K85" s="6" t="n">
        <v>0</v>
      </c>
    </row>
    <row r="86">
      <c r="A86" t="inlineStr">
        <is>
          <t>NEM 33A5</t>
        </is>
      </c>
      <c r="B86" s="9" t="n">
        <v>6594000</v>
      </c>
      <c r="C86" s="10" t="n">
        <v>0.11</v>
      </c>
      <c r="D86" s="5" t="n">
        <v>0</v>
      </c>
      <c r="E86" s="3" t="n"/>
      <c r="F86" s="12">
        <f>ROUND(B86*4%,-3)</f>
        <v/>
      </c>
      <c r="G86" s="5" t="n">
        <v>31.1802</v>
      </c>
      <c r="H86" s="12">
        <f>ROUND(B86*7%,-3)</f>
        <v/>
      </c>
      <c r="I86" s="5" t="n">
        <v>32.6919</v>
      </c>
      <c r="J86" s="12">
        <f>ROUND(B86*9%,-3)</f>
        <v/>
      </c>
      <c r="K86" s="6" t="n">
        <v>0</v>
      </c>
    </row>
    <row r="87">
      <c r="A87" t="inlineStr">
        <is>
          <t>NEM 33C6</t>
        </is>
      </c>
      <c r="B87" s="9" t="n">
        <v>21219000</v>
      </c>
      <c r="C87" s="10" t="n">
        <v>0.11</v>
      </c>
      <c r="D87" s="5" t="n">
        <v>0</v>
      </c>
      <c r="E87" s="3" t="n"/>
      <c r="F87" s="12">
        <f>ROUND(B87*4%,-3)</f>
        <v/>
      </c>
      <c r="G87" s="5" t="n">
        <v>31.1802</v>
      </c>
      <c r="H87" s="12">
        <f>ROUND(B87*7%,-3)</f>
        <v/>
      </c>
      <c r="I87" s="5" t="n">
        <v>32.6919</v>
      </c>
      <c r="J87" s="12">
        <f>ROUND(B87*9%,-3)</f>
        <v/>
      </c>
      <c r="K87" s="6" t="n">
        <v>0</v>
      </c>
    </row>
    <row r="88">
      <c r="A88" t="inlineStr">
        <is>
          <t>NEM 33E7</t>
        </is>
      </c>
      <c r="B88" s="9" t="n">
        <v>28538000</v>
      </c>
      <c r="C88" s="10" t="n">
        <v>0.11</v>
      </c>
      <c r="D88" s="5" t="n">
        <v>0</v>
      </c>
      <c r="E88" s="3" t="n"/>
      <c r="F88" s="12">
        <f>ROUND(B88*4%,-3)</f>
        <v/>
      </c>
      <c r="G88" s="5" t="n">
        <v>31.1802</v>
      </c>
      <c r="H88" s="12">
        <f>ROUND(B88*7%,-3)</f>
        <v/>
      </c>
      <c r="I88" s="5" t="n">
        <v>32.6919</v>
      </c>
      <c r="J88" s="12">
        <f>ROUND(B88*9%,-3)</f>
        <v/>
      </c>
      <c r="K88" s="6" t="n">
        <v>0</v>
      </c>
    </row>
    <row r="89">
      <c r="A89" t="inlineStr">
        <is>
          <t>NEM 33B8</t>
        </is>
      </c>
      <c r="B89" s="9" t="n">
        <v>15352000</v>
      </c>
      <c r="C89" s="10" t="n">
        <v>0.11</v>
      </c>
      <c r="D89" s="5" t="n">
        <v>0</v>
      </c>
      <c r="E89" s="3" t="n"/>
      <c r="F89" s="12">
        <f>ROUND(B89*4%,-3)</f>
        <v/>
      </c>
      <c r="G89" s="5" t="n">
        <v>31.1802</v>
      </c>
      <c r="H89" s="12">
        <f>ROUND(B89*7%,-3)</f>
        <v/>
      </c>
      <c r="I89" s="5" t="n">
        <v>32.6919</v>
      </c>
      <c r="J89" s="12">
        <f>ROUND(B89*9%,-3)</f>
        <v/>
      </c>
      <c r="K89" s="6" t="n">
        <v>0</v>
      </c>
    </row>
    <row r="90">
      <c r="A90" t="inlineStr">
        <is>
          <t>NEM 34B1</t>
        </is>
      </c>
      <c r="B90" s="9" t="n">
        <v>15877000</v>
      </c>
      <c r="C90" s="10" t="n">
        <v>0.11</v>
      </c>
      <c r="D90" s="5" t="n">
        <v>0</v>
      </c>
      <c r="E90" s="3" t="n"/>
      <c r="F90" s="12">
        <f>ROUND(B90*4%,-3)</f>
        <v/>
      </c>
      <c r="G90" s="5" t="n">
        <v>31.1802</v>
      </c>
      <c r="H90" s="12">
        <f>ROUND(B90*7%,-3)</f>
        <v/>
      </c>
      <c r="I90" s="5" t="n">
        <v>32.6919</v>
      </c>
      <c r="J90" s="12">
        <f>ROUND(B90*9%,-3)</f>
        <v/>
      </c>
      <c r="K90" s="6" t="n">
        <v>0</v>
      </c>
    </row>
    <row r="91">
      <c r="A91" t="inlineStr">
        <is>
          <t>NEM 34A2</t>
        </is>
      </c>
      <c r="B91" s="9" t="n">
        <v>8577000</v>
      </c>
      <c r="C91" s="10" t="n">
        <v>0.11</v>
      </c>
      <c r="D91" s="5" t="n">
        <v>0</v>
      </c>
      <c r="E91" s="3" t="n"/>
      <c r="F91" s="12">
        <f>ROUND(B91*4%,-3)</f>
        <v/>
      </c>
      <c r="G91" s="5" t="n">
        <v>31.1802</v>
      </c>
      <c r="H91" s="12">
        <f>ROUND(B91*7%,-3)</f>
        <v/>
      </c>
      <c r="I91" s="5" t="n">
        <v>32.6919</v>
      </c>
      <c r="J91" s="12">
        <f>ROUND(B91*9%,-3)</f>
        <v/>
      </c>
      <c r="K91" s="6" t="n">
        <v>0</v>
      </c>
    </row>
    <row r="92">
      <c r="A92" t="inlineStr">
        <is>
          <t>NEM 34B3</t>
        </is>
      </c>
      <c r="B92" s="9" t="n">
        <v>15457000</v>
      </c>
      <c r="C92" s="10" t="n">
        <v>0.11</v>
      </c>
      <c r="D92" s="5" t="n">
        <v>0</v>
      </c>
      <c r="E92" s="3" t="n"/>
      <c r="F92" s="12">
        <f>ROUND(B92*4%,-3)</f>
        <v/>
      </c>
      <c r="G92" s="5" t="n">
        <v>31.1802</v>
      </c>
      <c r="H92" s="12">
        <f>ROUND(B92*7%,-3)</f>
        <v/>
      </c>
      <c r="I92" s="5" t="n">
        <v>32.6919</v>
      </c>
      <c r="J92" s="12">
        <f>ROUND(B92*9%,-3)</f>
        <v/>
      </c>
      <c r="K92" s="6" t="n">
        <v>0</v>
      </c>
    </row>
    <row r="93">
      <c r="A93" t="inlineStr">
        <is>
          <t>NEM 34A4</t>
        </is>
      </c>
      <c r="B93" s="9" t="n">
        <v>6355000</v>
      </c>
      <c r="C93" s="10" t="n">
        <v>0.11</v>
      </c>
      <c r="D93" s="5" t="n">
        <v>0</v>
      </c>
      <c r="E93" s="3" t="n"/>
      <c r="F93" s="12">
        <f>ROUND(B93*4%,-3)</f>
        <v/>
      </c>
      <c r="G93" s="5" t="n">
        <v>31.1802</v>
      </c>
      <c r="H93" s="12">
        <f>ROUND(B93*7%,-3)</f>
        <v/>
      </c>
      <c r="I93" s="5" t="n">
        <v>0</v>
      </c>
      <c r="J93" s="12">
        <f>ROUND(B93*9%,-3)</f>
        <v/>
      </c>
      <c r="K93" s="6" t="n">
        <v>0</v>
      </c>
    </row>
    <row r="94">
      <c r="A94" t="inlineStr">
        <is>
          <t>NEM 34A5</t>
        </is>
      </c>
      <c r="B94" s="9" t="n">
        <v>6622000</v>
      </c>
      <c r="C94" s="10" t="n">
        <v>0.11</v>
      </c>
      <c r="D94" s="5" t="n">
        <v>0</v>
      </c>
      <c r="E94" s="3" t="n"/>
      <c r="F94" s="12">
        <f>ROUND(B94*4%,-3)</f>
        <v/>
      </c>
      <c r="G94" s="5" t="n">
        <v>31.1802</v>
      </c>
      <c r="H94" s="12">
        <f>ROUND(B94*7%,-3)</f>
        <v/>
      </c>
      <c r="I94" s="5" t="n">
        <v>0</v>
      </c>
      <c r="J94" s="12">
        <f>ROUND(B94*9%,-3)</f>
        <v/>
      </c>
      <c r="K94" s="6" t="n">
        <v>0</v>
      </c>
    </row>
    <row r="95">
      <c r="A95" t="inlineStr">
        <is>
          <t>NEM 34C6</t>
        </is>
      </c>
      <c r="B95" s="9" t="n">
        <v>21309000</v>
      </c>
      <c r="C95" s="10" t="n">
        <v>0.11</v>
      </c>
      <c r="D95" s="5" t="n">
        <v>0</v>
      </c>
      <c r="E95" s="3" t="n"/>
      <c r="F95" s="12">
        <f>ROUND(B95*4%,-3)</f>
        <v/>
      </c>
      <c r="G95" s="5" t="n">
        <v>31.1802</v>
      </c>
      <c r="H95" s="12">
        <f>ROUND(B95*7%,-3)</f>
        <v/>
      </c>
      <c r="I95" s="5" t="n">
        <v>0</v>
      </c>
      <c r="J95" s="12">
        <f>ROUND(B95*9%,-3)</f>
        <v/>
      </c>
      <c r="K95" s="6" t="n">
        <v>0</v>
      </c>
    </row>
    <row r="96">
      <c r="A96" t="inlineStr">
        <is>
          <t>NEM 34E7</t>
        </is>
      </c>
      <c r="B96" s="9" t="n">
        <v>28657000</v>
      </c>
      <c r="C96" s="10" t="n">
        <v>0.11</v>
      </c>
      <c r="D96" s="5" t="n">
        <v>0</v>
      </c>
      <c r="E96" s="3" t="n"/>
      <c r="F96" s="12">
        <f>ROUND(B96*4%,-3)</f>
        <v/>
      </c>
      <c r="G96" s="5" t="n">
        <v>31.1802</v>
      </c>
      <c r="H96" s="12">
        <f>ROUND(B96*7%,-3)</f>
        <v/>
      </c>
      <c r="I96" s="5" t="n">
        <v>32.6919</v>
      </c>
      <c r="J96" s="12">
        <f>ROUND(B96*9%,-3)</f>
        <v/>
      </c>
      <c r="K96" s="6" t="n">
        <v>0</v>
      </c>
    </row>
    <row r="97">
      <c r="A97" t="inlineStr">
        <is>
          <t>NEM 34B8</t>
        </is>
      </c>
      <c r="B97" s="9" t="n">
        <v>15418000</v>
      </c>
      <c r="C97" s="10" t="n">
        <v>0.11</v>
      </c>
      <c r="D97" s="5" t="n">
        <v>0</v>
      </c>
      <c r="E97" s="3" t="n"/>
      <c r="F97" s="12">
        <f>ROUND(B97*4%,-3)</f>
        <v/>
      </c>
      <c r="G97" s="5" t="n">
        <v>31.1802</v>
      </c>
      <c r="H97" s="12">
        <f>ROUND(B97*7%,-3)</f>
        <v/>
      </c>
      <c r="I97" s="5" t="n">
        <v>32.6919</v>
      </c>
      <c r="J97" s="12">
        <f>ROUND(B97*9%,-3)</f>
        <v/>
      </c>
      <c r="K97" s="6" t="n">
        <v>0</v>
      </c>
    </row>
    <row r="98">
      <c r="A98" t="inlineStr">
        <is>
          <t>NEM 35B1</t>
        </is>
      </c>
      <c r="B98" s="9" t="n">
        <v>15942000</v>
      </c>
      <c r="C98" s="10" t="n">
        <v>0.11</v>
      </c>
      <c r="D98" s="5" t="n">
        <v>0</v>
      </c>
      <c r="E98" s="3" t="n"/>
      <c r="F98" s="12">
        <f>ROUND(B98*4%,-3)</f>
        <v/>
      </c>
      <c r="G98" s="5" t="n">
        <v>31.1802</v>
      </c>
      <c r="H98" s="12">
        <f>ROUND(B98*7%,-3)</f>
        <v/>
      </c>
      <c r="I98" s="5" t="n">
        <v>32.6919</v>
      </c>
      <c r="J98" s="12">
        <f>ROUND(B98*9%,-3)</f>
        <v/>
      </c>
      <c r="K98" s="6" t="n">
        <v>0</v>
      </c>
    </row>
    <row r="99">
      <c r="A99" t="inlineStr">
        <is>
          <t>NEM 35A2</t>
        </is>
      </c>
      <c r="B99" s="9" t="n">
        <v>8612000</v>
      </c>
      <c r="C99" s="10" t="n">
        <v>0.11</v>
      </c>
      <c r="D99" s="5" t="n">
        <v>0</v>
      </c>
      <c r="E99" s="3" t="n"/>
      <c r="F99" s="12">
        <f>ROUND(B99*4%,-3)</f>
        <v/>
      </c>
      <c r="G99" s="5" t="n">
        <v>31.1802</v>
      </c>
      <c r="H99" s="12">
        <f>ROUND(B99*7%,-3)</f>
        <v/>
      </c>
      <c r="I99" s="5" t="n">
        <v>32.6919</v>
      </c>
      <c r="J99" s="12">
        <f>ROUND(B99*9%,-3)</f>
        <v/>
      </c>
      <c r="K99" s="6" t="n">
        <v>0</v>
      </c>
    </row>
    <row r="100">
      <c r="A100" t="inlineStr">
        <is>
          <t>NEM 35B3</t>
        </is>
      </c>
      <c r="B100" s="9" t="n">
        <v>15521000</v>
      </c>
      <c r="C100" s="10" t="n">
        <v>0.11</v>
      </c>
      <c r="D100" s="5" t="n">
        <v>0</v>
      </c>
      <c r="E100" s="3" t="n"/>
      <c r="F100" s="12">
        <f>ROUND(B100*4%,-3)</f>
        <v/>
      </c>
      <c r="G100" s="5" t="n">
        <v>31.1802</v>
      </c>
      <c r="H100" s="12">
        <f>ROUND(B100*7%,-3)</f>
        <v/>
      </c>
      <c r="I100" s="5" t="n">
        <v>32.6919</v>
      </c>
      <c r="J100" s="12">
        <f>ROUND(B100*9%,-3)</f>
        <v/>
      </c>
      <c r="K100" s="6" t="n">
        <v>0</v>
      </c>
    </row>
    <row r="101">
      <c r="A101" t="inlineStr">
        <is>
          <t>NEM 35A4</t>
        </is>
      </c>
      <c r="B101" s="9" t="n">
        <v>6382000</v>
      </c>
      <c r="C101" s="10" t="n">
        <v>0.11</v>
      </c>
      <c r="D101" s="5" t="n">
        <v>0</v>
      </c>
      <c r="E101" s="3" t="n"/>
      <c r="F101" s="12">
        <f>ROUND(B101*4%,-3)</f>
        <v/>
      </c>
      <c r="G101" s="5" t="n">
        <v>31.1802</v>
      </c>
      <c r="H101" s="12">
        <f>ROUND(B101*7%,-3)</f>
        <v/>
      </c>
      <c r="I101" s="5" t="n">
        <v>0</v>
      </c>
      <c r="J101" s="12">
        <f>ROUND(B101*9%,-3)</f>
        <v/>
      </c>
      <c r="K101" s="6" t="n">
        <v>0</v>
      </c>
    </row>
    <row r="102">
      <c r="A102" t="inlineStr">
        <is>
          <t>NEM 35A5</t>
        </is>
      </c>
      <c r="B102" s="9" t="n">
        <v>6651000</v>
      </c>
      <c r="C102" s="10" t="n">
        <v>0.11</v>
      </c>
      <c r="D102" s="5" t="n">
        <v>0</v>
      </c>
      <c r="E102" s="3" t="n"/>
      <c r="F102" s="12">
        <f>ROUND(B102*4%,-3)</f>
        <v/>
      </c>
      <c r="G102" s="5" t="n">
        <v>31.1802</v>
      </c>
      <c r="H102" s="12">
        <f>ROUND(B102*7%,-3)</f>
        <v/>
      </c>
      <c r="I102" s="5" t="n">
        <v>0</v>
      </c>
      <c r="J102" s="12">
        <f>ROUND(B102*9%,-3)</f>
        <v/>
      </c>
      <c r="K102" s="6" t="n">
        <v>0</v>
      </c>
    </row>
    <row r="103">
      <c r="A103" t="inlineStr">
        <is>
          <t>NEM 35C6</t>
        </is>
      </c>
      <c r="B103" s="9" t="n">
        <v>21397000</v>
      </c>
      <c r="C103" s="10" t="n">
        <v>0.11</v>
      </c>
      <c r="D103" s="5" t="n">
        <v>0</v>
      </c>
      <c r="E103" s="3" t="n"/>
      <c r="F103" s="12">
        <f>ROUND(B103*4%,-3)</f>
        <v/>
      </c>
      <c r="G103" s="5" t="n">
        <v>31.1802</v>
      </c>
      <c r="H103" s="12">
        <f>ROUND(B103*7%,-3)</f>
        <v/>
      </c>
      <c r="I103" s="5" t="n">
        <v>32.6919</v>
      </c>
      <c r="J103" s="12">
        <f>ROUND(B103*9%,-3)</f>
        <v/>
      </c>
      <c r="K103" s="6" t="n">
        <v>0</v>
      </c>
    </row>
    <row r="104">
      <c r="A104" t="inlineStr">
        <is>
          <t>NEM 35E7</t>
        </is>
      </c>
      <c r="B104" s="9" t="n">
        <v>28775000</v>
      </c>
      <c r="C104" s="10" t="n">
        <v>0.11</v>
      </c>
      <c r="D104" s="5" t="n">
        <v>0</v>
      </c>
      <c r="E104" s="3" t="n"/>
      <c r="F104" s="12">
        <f>ROUND(B104*4%,-3)</f>
        <v/>
      </c>
      <c r="G104" s="5" t="n">
        <v>31.1802</v>
      </c>
      <c r="H104" s="12">
        <f>ROUND(B104*7%,-3)</f>
        <v/>
      </c>
      <c r="I104" s="5" t="n">
        <v>32.6919</v>
      </c>
      <c r="J104" s="12">
        <f>ROUND(B104*9%,-3)</f>
        <v/>
      </c>
      <c r="K104" s="6" t="n">
        <v>0</v>
      </c>
    </row>
    <row r="105">
      <c r="A105" t="inlineStr">
        <is>
          <t>NEM 35B8</t>
        </is>
      </c>
      <c r="B105" s="9" t="n">
        <v>15483000</v>
      </c>
      <c r="C105" s="10" t="n">
        <v>0.11</v>
      </c>
      <c r="D105" s="5" t="n">
        <v>0</v>
      </c>
      <c r="E105" s="3" t="n"/>
      <c r="F105" s="12">
        <f>ROUND(B105*4%,-3)</f>
        <v/>
      </c>
      <c r="G105" s="5" t="n">
        <v>31.1802</v>
      </c>
      <c r="H105" s="12">
        <f>ROUND(B105*7%,-3)</f>
        <v/>
      </c>
      <c r="I105" s="5" t="n">
        <v>0</v>
      </c>
      <c r="J105" s="12">
        <f>ROUND(B105*9%,-3)</f>
        <v/>
      </c>
      <c r="K105" s="6" t="n">
        <v>0</v>
      </c>
    </row>
    <row r="106">
      <c r="A106" t="inlineStr">
        <is>
          <t>NEM 36B1</t>
        </is>
      </c>
      <c r="B106" s="9" t="n">
        <v>16008000</v>
      </c>
      <c r="C106" s="10" t="n">
        <v>0.11</v>
      </c>
      <c r="D106" s="5" t="n">
        <v>0</v>
      </c>
      <c r="E106" s="3" t="n"/>
      <c r="F106" s="12">
        <f>ROUND(B106*4%,-3)</f>
        <v/>
      </c>
      <c r="G106" s="5" t="n">
        <v>31.1802</v>
      </c>
      <c r="H106" s="12">
        <f>ROUND(B106*7%,-3)</f>
        <v/>
      </c>
      <c r="I106" s="5" t="n">
        <v>32.6919</v>
      </c>
      <c r="J106" s="12">
        <f>ROUND(B106*9%,-3)</f>
        <v/>
      </c>
      <c r="K106" s="6" t="n">
        <v>0</v>
      </c>
    </row>
    <row r="107">
      <c r="A107" t="inlineStr">
        <is>
          <t>NEM 36A2</t>
        </is>
      </c>
      <c r="B107" s="9" t="n">
        <v>8649000</v>
      </c>
      <c r="C107" s="10" t="n">
        <v>0.11</v>
      </c>
      <c r="D107" s="5" t="n">
        <v>0</v>
      </c>
      <c r="E107" s="3" t="n"/>
      <c r="F107" s="12">
        <f>ROUND(B107*4%,-3)</f>
        <v/>
      </c>
      <c r="G107" s="5" t="n">
        <v>31.1802</v>
      </c>
      <c r="H107" s="12">
        <f>ROUND(B107*7%,-3)</f>
        <v/>
      </c>
      <c r="I107" s="5" t="n">
        <v>32.6919</v>
      </c>
      <c r="J107" s="12">
        <f>ROUND(B107*9%,-3)</f>
        <v/>
      </c>
      <c r="K107" s="6" t="n">
        <v>0</v>
      </c>
    </row>
    <row r="108">
      <c r="A108" t="inlineStr">
        <is>
          <t>NEM 36B3</t>
        </is>
      </c>
      <c r="B108" s="9" t="n">
        <v>15585000</v>
      </c>
      <c r="C108" s="10" t="n">
        <v>0.11</v>
      </c>
      <c r="D108" s="5" t="n">
        <v>0</v>
      </c>
      <c r="E108" s="3" t="n"/>
      <c r="F108" s="12">
        <f>ROUND(B108*4%,-3)</f>
        <v/>
      </c>
      <c r="G108" s="5" t="n">
        <v>31.1802</v>
      </c>
      <c r="H108" s="12">
        <f>ROUND(B108*7%,-3)</f>
        <v/>
      </c>
      <c r="I108" s="5" t="n">
        <v>32.6919</v>
      </c>
      <c r="J108" s="12">
        <f>ROUND(B108*9%,-3)</f>
        <v/>
      </c>
      <c r="K108" s="6" t="n">
        <v>0</v>
      </c>
    </row>
    <row r="109">
      <c r="A109" t="inlineStr">
        <is>
          <t>NEM 36A4</t>
        </is>
      </c>
      <c r="B109" s="9" t="n">
        <v>6410000</v>
      </c>
      <c r="C109" s="10" t="n">
        <v>0.11</v>
      </c>
      <c r="D109" s="5" t="n">
        <v>0</v>
      </c>
      <c r="E109" s="3" t="n"/>
      <c r="F109" s="12">
        <f>ROUND(B109*4%,-3)</f>
        <v/>
      </c>
      <c r="G109" s="5" t="n">
        <v>31.1802</v>
      </c>
      <c r="H109" s="12">
        <f>ROUND(B109*7%,-3)</f>
        <v/>
      </c>
      <c r="I109" s="5" t="n">
        <v>32.6919</v>
      </c>
      <c r="J109" s="12">
        <f>ROUND(B109*9%,-3)</f>
        <v/>
      </c>
      <c r="K109" s="6" t="n">
        <v>0</v>
      </c>
    </row>
    <row r="110">
      <c r="A110" t="inlineStr">
        <is>
          <t>NEM 36A5</t>
        </is>
      </c>
      <c r="B110" s="9" t="n">
        <v>6680000</v>
      </c>
      <c r="C110" s="10" t="n">
        <v>0.11</v>
      </c>
      <c r="D110" s="5" t="n">
        <v>0</v>
      </c>
      <c r="E110" s="3" t="n"/>
      <c r="F110" s="12">
        <f>ROUND(B110*4%,-3)</f>
        <v/>
      </c>
      <c r="G110" s="5" t="n">
        <v>31.1802</v>
      </c>
      <c r="H110" s="12">
        <f>ROUND(B110*7%,-3)</f>
        <v/>
      </c>
      <c r="I110" s="5" t="n">
        <v>32.6919</v>
      </c>
      <c r="J110" s="12">
        <f>ROUND(B110*9%,-3)</f>
        <v/>
      </c>
      <c r="K110" s="6" t="n">
        <v>0</v>
      </c>
    </row>
    <row r="111">
      <c r="A111" t="inlineStr">
        <is>
          <t>NEM 36C6</t>
        </is>
      </c>
      <c r="B111" s="9" t="n">
        <v>21486000</v>
      </c>
      <c r="C111" s="10" t="n">
        <v>0.11</v>
      </c>
      <c r="D111" s="5" t="n">
        <v>0</v>
      </c>
      <c r="E111" s="3" t="n"/>
      <c r="F111" s="12">
        <f>ROUND(B111*4%,-3)</f>
        <v/>
      </c>
      <c r="G111" s="5" t="n">
        <v>31.1802</v>
      </c>
      <c r="H111" s="12">
        <f>ROUND(B111*7%,-3)</f>
        <v/>
      </c>
      <c r="I111" s="5" t="n">
        <v>32.6919</v>
      </c>
      <c r="J111" s="12">
        <f>ROUND(B111*9%,-3)</f>
        <v/>
      </c>
      <c r="K111" s="6" t="n">
        <v>0</v>
      </c>
    </row>
    <row r="112">
      <c r="A112" t="inlineStr">
        <is>
          <t>NEM 36E7</t>
        </is>
      </c>
      <c r="B112" s="9" t="n">
        <v>28895000</v>
      </c>
      <c r="C112" s="10" t="n">
        <v>0.11</v>
      </c>
      <c r="D112" s="5" t="n">
        <v>0</v>
      </c>
      <c r="E112" s="3" t="n"/>
      <c r="F112" s="12">
        <f>ROUND(B112*4%,-3)</f>
        <v/>
      </c>
      <c r="G112" s="5" t="n">
        <v>31.1802</v>
      </c>
      <c r="H112" s="12">
        <f>ROUND(B112*7%,-3)</f>
        <v/>
      </c>
      <c r="I112" s="5" t="n">
        <v>32.6919</v>
      </c>
      <c r="J112" s="12">
        <f>ROUND(B112*9%,-3)</f>
        <v/>
      </c>
      <c r="K112" s="6" t="n">
        <v>0</v>
      </c>
    </row>
    <row r="113">
      <c r="A113" t="inlineStr">
        <is>
          <t>NEM 36B8</t>
        </is>
      </c>
      <c r="B113" s="9" t="n">
        <v>15548000</v>
      </c>
      <c r="C113" s="10" t="n">
        <v>0.11</v>
      </c>
      <c r="D113" s="5" t="n">
        <v>0</v>
      </c>
      <c r="E113" s="3" t="n"/>
      <c r="F113" s="12">
        <f>ROUND(B113*4%,-3)</f>
        <v/>
      </c>
      <c r="G113" s="5" t="n">
        <v>31.1802</v>
      </c>
      <c r="H113" s="12">
        <f>ROUND(B113*7%,-3)</f>
        <v/>
      </c>
      <c r="I113" s="5" t="n">
        <v>32.6919</v>
      </c>
      <c r="J113" s="12">
        <f>ROUND(B113*9%,-3)</f>
        <v/>
      </c>
      <c r="K113" s="6" t="n">
        <v>0</v>
      </c>
    </row>
    <row r="114">
      <c r="A114" t="inlineStr">
        <is>
          <t>NEM 40B1</t>
        </is>
      </c>
      <c r="B114" s="9" t="n">
        <v>16331000</v>
      </c>
      <c r="C114" s="10" t="n">
        <v>0.11</v>
      </c>
      <c r="D114" s="5" t="n">
        <v>0</v>
      </c>
      <c r="E114" s="3" t="n"/>
      <c r="F114" s="12">
        <f>ROUND(B114*4%,-3)</f>
        <v/>
      </c>
      <c r="G114" s="5" t="n">
        <v>31.1802</v>
      </c>
      <c r="H114" s="12">
        <f>ROUND(B114*7%,-3)</f>
        <v/>
      </c>
      <c r="I114" s="5" t="n">
        <v>32.6919</v>
      </c>
      <c r="J114" s="12">
        <f>ROUND(B114*9%,-3)</f>
        <v/>
      </c>
      <c r="K114" s="6" t="n">
        <v>0</v>
      </c>
    </row>
    <row r="115">
      <c r="A115" t="inlineStr">
        <is>
          <t>NEM 40A2</t>
        </is>
      </c>
      <c r="B115" s="9" t="n">
        <v>8826000</v>
      </c>
      <c r="C115" s="10" t="n">
        <v>0.11</v>
      </c>
      <c r="D115" s="5" t="n">
        <v>0</v>
      </c>
      <c r="E115" s="3" t="n"/>
      <c r="F115" s="12">
        <f>ROUND(B115*4%,-3)</f>
        <v/>
      </c>
      <c r="G115" s="5" t="n">
        <v>31.1802</v>
      </c>
      <c r="H115" s="12">
        <f>ROUND(B115*7%,-3)</f>
        <v/>
      </c>
      <c r="I115" s="5" t="n">
        <v>32.6919</v>
      </c>
      <c r="J115" s="12">
        <f>ROUND(B115*9%,-3)</f>
        <v/>
      </c>
      <c r="K115" s="6" t="n">
        <v>0</v>
      </c>
    </row>
    <row r="116">
      <c r="A116" t="inlineStr">
        <is>
          <t>NEM 40B3</t>
        </is>
      </c>
      <c r="B116" s="9" t="n">
        <v>15899000</v>
      </c>
      <c r="C116" s="10" t="n">
        <v>0.11</v>
      </c>
      <c r="D116" s="5" t="n">
        <v>0</v>
      </c>
      <c r="E116" s="3" t="n"/>
      <c r="F116" s="12">
        <f>ROUND(B116*4%,-3)</f>
        <v/>
      </c>
      <c r="G116" s="5" t="n">
        <v>31.1802</v>
      </c>
      <c r="H116" s="12">
        <f>ROUND(B116*7%,-3)</f>
        <v/>
      </c>
      <c r="I116" s="5" t="n">
        <v>32.6919</v>
      </c>
      <c r="J116" s="12">
        <f>ROUND(B116*9%,-3)</f>
        <v/>
      </c>
      <c r="K116" s="6" t="n">
        <v>0</v>
      </c>
    </row>
    <row r="117">
      <c r="A117" t="inlineStr">
        <is>
          <t>NEM 40B9</t>
        </is>
      </c>
      <c r="B117" s="9" t="n">
        <v>13313000</v>
      </c>
      <c r="C117" s="10" t="n">
        <v>0.11</v>
      </c>
      <c r="D117" s="5" t="n">
        <v>0</v>
      </c>
      <c r="E117" s="3" t="n"/>
      <c r="F117" s="12">
        <f>ROUND(B117*4%,-3)</f>
        <v/>
      </c>
      <c r="G117" s="5" t="n">
        <v>31.1802</v>
      </c>
      <c r="H117" s="12">
        <f>ROUND(B117*7%,-3)</f>
        <v/>
      </c>
      <c r="I117" s="5" t="n">
        <v>32.6919</v>
      </c>
      <c r="J117" s="12">
        <f>ROUND(B117*9%,-3)</f>
        <v/>
      </c>
      <c r="K117" s="6" t="n">
        <v>0</v>
      </c>
    </row>
    <row r="118">
      <c r="A118" t="inlineStr">
        <is>
          <t>NEM 40C6</t>
        </is>
      </c>
      <c r="B118" s="9" t="n">
        <v>21844000</v>
      </c>
      <c r="C118" s="10" t="n">
        <v>0.11</v>
      </c>
      <c r="D118" s="5" t="n">
        <v>0</v>
      </c>
      <c r="E118" s="3" t="n"/>
      <c r="F118" s="12">
        <f>ROUND(B118*4%,-3)</f>
        <v/>
      </c>
      <c r="G118" s="5" t="n">
        <v>31.1802</v>
      </c>
      <c r="H118" s="12">
        <f>ROUND(B118*7%,-3)</f>
        <v/>
      </c>
      <c r="I118" s="5" t="n">
        <v>32.6919</v>
      </c>
      <c r="J118" s="12">
        <f>ROUND(B118*9%,-3)</f>
        <v/>
      </c>
      <c r="K118" s="6" t="n">
        <v>0</v>
      </c>
    </row>
    <row r="119">
      <c r="A119" t="inlineStr">
        <is>
          <t>NEM 40E7</t>
        </is>
      </c>
      <c r="B119" s="9" t="n">
        <v>29371000</v>
      </c>
      <c r="C119" s="10" t="n">
        <v>0.11</v>
      </c>
      <c r="D119" s="5" t="n">
        <v>0</v>
      </c>
      <c r="E119" s="3" t="n"/>
      <c r="F119" s="12">
        <f>ROUND(B119*4%,-3)</f>
        <v/>
      </c>
      <c r="G119" s="5" t="n">
        <v>31.1802</v>
      </c>
      <c r="H119" s="12">
        <f>ROUND(B119*7%,-3)</f>
        <v/>
      </c>
      <c r="I119" s="5" t="n">
        <v>32.6919</v>
      </c>
      <c r="J119" s="12">
        <f>ROUND(B119*9%,-3)</f>
        <v/>
      </c>
      <c r="K119" s="6" t="n">
        <v>0</v>
      </c>
    </row>
    <row r="120">
      <c r="A120" t="inlineStr">
        <is>
          <t>NEM 40B8</t>
        </is>
      </c>
      <c r="B120" s="9" t="n">
        <v>15810000</v>
      </c>
      <c r="C120" s="10" t="n">
        <v>0.11</v>
      </c>
      <c r="D120" s="5" t="n">
        <v>0</v>
      </c>
      <c r="E120" s="3" t="n"/>
      <c r="F120" s="12">
        <f>ROUND(B120*4%,-3)</f>
        <v/>
      </c>
      <c r="G120" s="5" t="n">
        <v>31.1802</v>
      </c>
      <c r="H120" s="12">
        <f>ROUND(B120*7%,-3)</f>
        <v/>
      </c>
      <c r="I120" s="5" t="n">
        <v>32.6919</v>
      </c>
      <c r="J120" s="12">
        <f>ROUND(B120*9%,-3)</f>
        <v/>
      </c>
      <c r="K120" s="6" t="n">
        <v>0</v>
      </c>
    </row>
    <row r="121">
      <c r="A121" t="inlineStr">
        <is>
          <t>NEM 41B1</t>
        </is>
      </c>
      <c r="B121" s="9" t="n">
        <v>16398000</v>
      </c>
      <c r="C121" s="10" t="n">
        <v>0.11</v>
      </c>
      <c r="D121" s="5" t="n">
        <v>0</v>
      </c>
      <c r="E121" s="3" t="n"/>
      <c r="F121" s="12">
        <f>ROUND(B121*4%,-3)</f>
        <v/>
      </c>
      <c r="G121" s="5" t="n">
        <v>31.1802</v>
      </c>
      <c r="H121" s="12">
        <f>ROUND(B121*7%,-3)</f>
        <v/>
      </c>
      <c r="I121" s="5" t="n">
        <v>32.6919</v>
      </c>
      <c r="J121" s="12">
        <f>ROUND(B121*9%,-3)</f>
        <v/>
      </c>
      <c r="K121" s="6" t="n">
        <v>0</v>
      </c>
    </row>
    <row r="122">
      <c r="A122" t="inlineStr">
        <is>
          <t>NEM 41A2</t>
        </is>
      </c>
      <c r="B122" s="9" t="n">
        <v>8862000</v>
      </c>
      <c r="C122" s="10" t="n">
        <v>0.11</v>
      </c>
      <c r="D122" s="5" t="n">
        <v>0</v>
      </c>
      <c r="E122" s="3" t="n"/>
      <c r="F122" s="12">
        <f>ROUND(B122*4%,-3)</f>
        <v/>
      </c>
      <c r="G122" s="5" t="n">
        <v>31.1802</v>
      </c>
      <c r="H122" s="12">
        <f>ROUND(B122*7%,-3)</f>
        <v/>
      </c>
      <c r="I122" s="5" t="n">
        <v>32.6919</v>
      </c>
      <c r="J122" s="12">
        <f>ROUND(B122*9%,-3)</f>
        <v/>
      </c>
      <c r="K122" s="6" t="n">
        <v>0</v>
      </c>
    </row>
    <row r="123">
      <c r="A123" t="inlineStr">
        <is>
          <t>NEM 41B3</t>
        </is>
      </c>
      <c r="B123" s="9" t="n">
        <v>15964000</v>
      </c>
      <c r="C123" s="10" t="n">
        <v>0.11</v>
      </c>
      <c r="D123" s="5" t="n">
        <v>0</v>
      </c>
      <c r="E123" s="3" t="n"/>
      <c r="F123" s="12">
        <f>ROUND(B123*4%,-3)</f>
        <v/>
      </c>
      <c r="G123" s="5" t="n">
        <v>31.1802</v>
      </c>
      <c r="H123" s="12">
        <f>ROUND(B123*7%,-3)</f>
        <v/>
      </c>
      <c r="I123" s="5" t="n">
        <v>32.6919</v>
      </c>
      <c r="J123" s="12">
        <f>ROUND(B123*9%,-3)</f>
        <v/>
      </c>
      <c r="K123" s="6" t="n">
        <v>0</v>
      </c>
    </row>
    <row r="124">
      <c r="A124" t="inlineStr">
        <is>
          <t>NEM 41B9</t>
        </is>
      </c>
      <c r="B124" s="9" t="n">
        <v>13368000</v>
      </c>
      <c r="C124" s="10" t="n">
        <v>0.11</v>
      </c>
      <c r="D124" s="5" t="n">
        <v>0</v>
      </c>
      <c r="E124" s="3" t="n"/>
      <c r="F124" s="12">
        <f>ROUND(B124*4%,-3)</f>
        <v/>
      </c>
      <c r="G124" s="5" t="n">
        <v>31.1802</v>
      </c>
      <c r="H124" s="12">
        <f>ROUND(B124*7%,-3)</f>
        <v/>
      </c>
      <c r="I124" s="5" t="n">
        <v>32.6919</v>
      </c>
      <c r="J124" s="12">
        <f>ROUND(B124*9%,-3)</f>
        <v/>
      </c>
      <c r="K124" s="6" t="n">
        <v>0</v>
      </c>
    </row>
    <row r="125">
      <c r="A125" t="inlineStr">
        <is>
          <t>NEM 41C6</t>
        </is>
      </c>
      <c r="B125" s="9" t="n">
        <v>21933000</v>
      </c>
      <c r="C125" s="10" t="n">
        <v>0.11</v>
      </c>
      <c r="D125" s="5" t="n">
        <v>0</v>
      </c>
      <c r="E125" s="3" t="n"/>
      <c r="F125" s="12">
        <f>ROUND(B125*4%,-3)</f>
        <v/>
      </c>
      <c r="G125" s="5" t="n">
        <v>31.1802</v>
      </c>
      <c r="H125" s="12">
        <f>ROUND(B125*7%,-3)</f>
        <v/>
      </c>
      <c r="I125" s="5" t="n">
        <v>32.6919</v>
      </c>
      <c r="J125" s="12">
        <f>ROUND(B125*9%,-3)</f>
        <v/>
      </c>
      <c r="K125" s="6" t="n">
        <v>0</v>
      </c>
    </row>
    <row r="126">
      <c r="A126" t="inlineStr">
        <is>
          <t>NEM 41E7</t>
        </is>
      </c>
      <c r="B126" s="9" t="n">
        <v>29490000</v>
      </c>
      <c r="C126" s="10" t="n">
        <v>0.11</v>
      </c>
      <c r="D126" s="5" t="n">
        <v>0</v>
      </c>
      <c r="E126" s="3" t="n"/>
      <c r="F126" s="12">
        <f>ROUND(B126*4%,-3)</f>
        <v/>
      </c>
      <c r="G126" s="5" t="n">
        <v>31.1802</v>
      </c>
      <c r="H126" s="12">
        <f>ROUND(B126*7%,-3)</f>
        <v/>
      </c>
      <c r="I126" s="5" t="n">
        <v>32.6919</v>
      </c>
      <c r="J126" s="12">
        <f>ROUND(B126*9%,-3)</f>
        <v/>
      </c>
      <c r="K126" s="6" t="n">
        <v>0</v>
      </c>
    </row>
    <row r="127">
      <c r="A127" t="inlineStr">
        <is>
          <t>NEM 41B8</t>
        </is>
      </c>
      <c r="B127" s="9" t="n">
        <v>15874000</v>
      </c>
      <c r="C127" s="10" t="n">
        <v>0.11</v>
      </c>
      <c r="D127" s="5" t="n">
        <v>0</v>
      </c>
      <c r="E127" s="3" t="n"/>
      <c r="F127" s="12">
        <f>ROUND(B127*4%,-3)</f>
        <v/>
      </c>
      <c r="G127" s="5" t="n">
        <v>31.1802</v>
      </c>
      <c r="H127" s="12">
        <f>ROUND(B127*7%,-3)</f>
        <v/>
      </c>
      <c r="I127" s="5" t="n">
        <v>32.6919</v>
      </c>
      <c r="J127" s="12">
        <f>ROUND(B127*9%,-3)</f>
        <v/>
      </c>
      <c r="K127" s="6" t="n">
        <v>0</v>
      </c>
    </row>
    <row r="128">
      <c r="A128" t="inlineStr">
        <is>
          <t>NEM 42B1</t>
        </is>
      </c>
      <c r="B128" s="9" t="n">
        <v>16463000</v>
      </c>
      <c r="C128" s="10" t="n">
        <v>0.11</v>
      </c>
      <c r="D128" s="5" t="n">
        <v>0</v>
      </c>
      <c r="E128" s="3" t="n"/>
      <c r="F128" s="12">
        <f>ROUND(B128*4%,-3)</f>
        <v/>
      </c>
      <c r="G128" s="5" t="n">
        <v>31.1802</v>
      </c>
      <c r="H128" s="12">
        <f>ROUND(B128*7%,-3)</f>
        <v/>
      </c>
      <c r="I128" s="5" t="n">
        <v>32.6919</v>
      </c>
      <c r="J128" s="12">
        <f>ROUND(B128*9%,-3)</f>
        <v/>
      </c>
      <c r="K128" s="6" t="n">
        <v>0</v>
      </c>
    </row>
    <row r="129">
      <c r="A129" t="inlineStr">
        <is>
          <t>NEM 42A2</t>
        </is>
      </c>
      <c r="B129" s="9" t="n">
        <v>8898000</v>
      </c>
      <c r="C129" s="10" t="n">
        <v>0.11</v>
      </c>
      <c r="D129" s="5" t="n">
        <v>0</v>
      </c>
      <c r="E129" s="3" t="n"/>
      <c r="F129" s="12">
        <f>ROUND(B129*4%,-3)</f>
        <v/>
      </c>
      <c r="G129" s="5" t="n">
        <v>31.1802</v>
      </c>
      <c r="H129" s="12">
        <f>ROUND(B129*7%,-3)</f>
        <v/>
      </c>
      <c r="I129" s="5" t="n">
        <v>32.6919</v>
      </c>
      <c r="J129" s="12">
        <f>ROUND(B129*9%,-3)</f>
        <v/>
      </c>
      <c r="K129" s="6" t="n">
        <v>0</v>
      </c>
    </row>
    <row r="130">
      <c r="A130" t="inlineStr">
        <is>
          <t>NEM 42B3</t>
        </is>
      </c>
      <c r="B130" s="9" t="n">
        <v>16028000</v>
      </c>
      <c r="C130" s="10" t="n">
        <v>0.11</v>
      </c>
      <c r="D130" s="5" t="n">
        <v>0</v>
      </c>
      <c r="E130" s="3" t="n"/>
      <c r="F130" s="12">
        <f>ROUND(B130*4%,-3)</f>
        <v/>
      </c>
      <c r="G130" s="5" t="n">
        <v>31.1802</v>
      </c>
      <c r="H130" s="12">
        <f>ROUND(B130*7%,-3)</f>
        <v/>
      </c>
      <c r="I130" s="5" t="n">
        <v>32.6919</v>
      </c>
      <c r="J130" s="12">
        <f>ROUND(B130*9%,-3)</f>
        <v/>
      </c>
      <c r="K130" s="6" t="n">
        <v>0</v>
      </c>
    </row>
    <row r="131">
      <c r="A131" t="inlineStr">
        <is>
          <t>NEM 42B9</t>
        </is>
      </c>
      <c r="B131" s="9" t="n">
        <v>13424000</v>
      </c>
      <c r="C131" s="10" t="n">
        <v>0.11</v>
      </c>
      <c r="D131" s="5" t="n">
        <v>0</v>
      </c>
      <c r="E131" s="3" t="n"/>
      <c r="F131" s="12">
        <f>ROUND(B131*4%,-3)</f>
        <v/>
      </c>
      <c r="G131" s="5" t="n">
        <v>31.1802</v>
      </c>
      <c r="H131" s="12">
        <f>ROUND(B131*7%,-3)</f>
        <v/>
      </c>
      <c r="I131" s="5" t="n">
        <v>32.6919</v>
      </c>
      <c r="J131" s="12">
        <f>ROUND(B131*9%,-3)</f>
        <v/>
      </c>
      <c r="K131" s="6" t="n">
        <v>0</v>
      </c>
    </row>
    <row r="132">
      <c r="A132" t="inlineStr">
        <is>
          <t>NEM 42C6</t>
        </is>
      </c>
      <c r="B132" s="9" t="n">
        <v>22023000</v>
      </c>
      <c r="C132" s="10" t="n">
        <v>0.11</v>
      </c>
      <c r="D132" s="5" t="n">
        <v>0</v>
      </c>
      <c r="E132" s="3" t="n"/>
      <c r="F132" s="12">
        <f>ROUND(B132*4%,-3)</f>
        <v/>
      </c>
      <c r="G132" s="5" t="n">
        <v>31.1802</v>
      </c>
      <c r="H132" s="12">
        <f>ROUND(B132*7%,-3)</f>
        <v/>
      </c>
      <c r="I132" s="5" t="n">
        <v>32.6919</v>
      </c>
      <c r="J132" s="12">
        <f>ROUND(B132*9%,-3)</f>
        <v/>
      </c>
      <c r="K132" s="6" t="n">
        <v>0</v>
      </c>
    </row>
    <row r="133">
      <c r="A133" t="inlineStr">
        <is>
          <t>NEM 42E7</t>
        </is>
      </c>
      <c r="B133" s="9" t="n">
        <v>29609000</v>
      </c>
      <c r="C133" s="10" t="n">
        <v>0.11</v>
      </c>
      <c r="D133" s="5" t="n">
        <v>0</v>
      </c>
      <c r="E133" s="3" t="n"/>
      <c r="F133" s="12">
        <f>ROUND(B133*4%,-3)</f>
        <v/>
      </c>
      <c r="G133" s="5" t="n">
        <v>31.1802</v>
      </c>
      <c r="H133" s="12">
        <f>ROUND(B133*7%,-3)</f>
        <v/>
      </c>
      <c r="I133" s="5" t="n">
        <v>32.6919</v>
      </c>
      <c r="J133" s="12">
        <f>ROUND(B133*9%,-3)</f>
        <v/>
      </c>
      <c r="K133" s="6" t="n">
        <v>0</v>
      </c>
    </row>
    <row r="134">
      <c r="A134" t="inlineStr">
        <is>
          <t>NEM 42B8</t>
        </is>
      </c>
      <c r="B134" s="9" t="n">
        <v>15940000</v>
      </c>
      <c r="C134" s="10" t="n">
        <v>0.11</v>
      </c>
      <c r="D134" s="5" t="n">
        <v>0</v>
      </c>
      <c r="E134" s="3" t="n"/>
      <c r="F134" s="12">
        <f>ROUND(B134*4%,-3)</f>
        <v/>
      </c>
      <c r="G134" s="5" t="n">
        <v>31.1802</v>
      </c>
      <c r="H134" s="12">
        <f>ROUND(B134*7%,-3)</f>
        <v/>
      </c>
      <c r="I134" s="5" t="n">
        <v>32.6919</v>
      </c>
      <c r="J134" s="12">
        <f>ROUND(B134*9%,-3)</f>
        <v/>
      </c>
      <c r="K134" s="6" t="n">
        <v>0</v>
      </c>
    </row>
    <row r="135">
      <c r="A135" t="inlineStr">
        <is>
          <t>NEM 46B1</t>
        </is>
      </c>
      <c r="B135" s="9" t="n">
        <v>16726000</v>
      </c>
      <c r="C135" s="10" t="n">
        <v>0.11</v>
      </c>
      <c r="D135" s="5" t="n">
        <v>0</v>
      </c>
      <c r="E135" s="3" t="n"/>
      <c r="F135" s="12">
        <f>ROUND(B135*4%,-3)</f>
        <v/>
      </c>
      <c r="G135" s="5" t="n">
        <v>31.1802</v>
      </c>
      <c r="H135" s="12">
        <f>ROUND(B135*7%,-3)</f>
        <v/>
      </c>
      <c r="I135" s="5" t="n">
        <v>32.6919</v>
      </c>
      <c r="J135" s="12">
        <f>ROUND(B135*9%,-3)</f>
        <v/>
      </c>
      <c r="K135" s="6" t="n">
        <v>0</v>
      </c>
    </row>
    <row r="136">
      <c r="A136" t="inlineStr">
        <is>
          <t>NEM 46A2</t>
        </is>
      </c>
      <c r="B136" s="9" t="n">
        <v>9042000</v>
      </c>
      <c r="C136" s="10" t="n">
        <v>0.11</v>
      </c>
      <c r="D136" s="5" t="n">
        <v>0</v>
      </c>
      <c r="E136" s="3" t="n"/>
      <c r="F136" s="12">
        <f>ROUND(B136*4%,-3)</f>
        <v/>
      </c>
      <c r="G136" s="5" t="n">
        <v>31.1802</v>
      </c>
      <c r="H136" s="12">
        <f>ROUND(B136*7%,-3)</f>
        <v/>
      </c>
      <c r="I136" s="5" t="n">
        <v>32.6919</v>
      </c>
      <c r="J136" s="12">
        <f>ROUND(B136*9%,-3)</f>
        <v/>
      </c>
      <c r="K136" s="6" t="n">
        <v>0</v>
      </c>
    </row>
    <row r="137">
      <c r="A137" t="inlineStr">
        <is>
          <t>NEM 46B3</t>
        </is>
      </c>
      <c r="B137" s="9" t="n">
        <v>16284000</v>
      </c>
      <c r="C137" s="10" t="n">
        <v>0.11</v>
      </c>
      <c r="D137" s="5" t="n">
        <v>0</v>
      </c>
      <c r="E137" s="3" t="n"/>
      <c r="F137" s="12">
        <f>ROUND(B137*4%,-3)</f>
        <v/>
      </c>
      <c r="G137" s="5" t="n">
        <v>31.1802</v>
      </c>
      <c r="H137" s="12">
        <f>ROUND(B137*7%,-3)</f>
        <v/>
      </c>
      <c r="I137" s="5" t="n">
        <v>32.6919</v>
      </c>
      <c r="J137" s="12">
        <f>ROUND(B137*9%,-3)</f>
        <v/>
      </c>
      <c r="K137" s="6" t="n">
        <v>0</v>
      </c>
    </row>
    <row r="138">
      <c r="A138" t="inlineStr">
        <is>
          <t>NEM 46B9</t>
        </is>
      </c>
      <c r="B138" s="9" t="n">
        <v>13646000</v>
      </c>
      <c r="C138" s="10" t="n">
        <v>0.11</v>
      </c>
      <c r="D138" s="5" t="n">
        <v>0</v>
      </c>
      <c r="E138" s="3" t="n"/>
      <c r="F138" s="12">
        <f>ROUND(B138*4%,-3)</f>
        <v/>
      </c>
      <c r="G138" s="5" t="n">
        <v>31.1802</v>
      </c>
      <c r="H138" s="12">
        <f>ROUND(B138*7%,-3)</f>
        <v/>
      </c>
      <c r="I138" s="5" t="n">
        <v>0</v>
      </c>
      <c r="J138" s="12">
        <f>ROUND(B138*9%,-3)</f>
        <v/>
      </c>
      <c r="K138" s="6" t="n">
        <v>0</v>
      </c>
    </row>
    <row r="139">
      <c r="A139" t="inlineStr">
        <is>
          <t>NEM 46C6</t>
        </is>
      </c>
      <c r="B139" s="9" t="n">
        <v>22380000</v>
      </c>
      <c r="C139" s="10" t="n">
        <v>0.11</v>
      </c>
      <c r="D139" s="5" t="n">
        <v>0</v>
      </c>
      <c r="E139" s="3" t="n"/>
      <c r="F139" s="12">
        <f>ROUND(B139*4%,-3)</f>
        <v/>
      </c>
      <c r="G139" s="5" t="n">
        <v>31.1802</v>
      </c>
      <c r="H139" s="12">
        <f>ROUND(B139*7%,-3)</f>
        <v/>
      </c>
      <c r="I139" s="5" t="n">
        <v>32.6919</v>
      </c>
      <c r="J139" s="12">
        <f>ROUND(B139*9%,-3)</f>
        <v/>
      </c>
      <c r="K139" s="6" t="n">
        <v>0</v>
      </c>
    </row>
    <row r="140">
      <c r="A140" t="inlineStr">
        <is>
          <t>NEM 46E7</t>
        </is>
      </c>
      <c r="B140" s="9" t="n">
        <v>30085000</v>
      </c>
      <c r="C140" s="10" t="n">
        <v>0.11</v>
      </c>
      <c r="D140" s="5" t="n">
        <v>0</v>
      </c>
      <c r="E140" s="3" t="n"/>
      <c r="F140" s="12">
        <f>ROUND(B140*4%,-3)</f>
        <v/>
      </c>
      <c r="G140" s="5" t="n">
        <v>31.1802</v>
      </c>
      <c r="H140" s="12">
        <f>ROUND(B140*7%,-3)</f>
        <v/>
      </c>
      <c r="I140" s="5" t="n">
        <v>0</v>
      </c>
      <c r="J140" s="12">
        <f>ROUND(B140*9%,-3)</f>
        <v/>
      </c>
      <c r="K140" s="6" t="n">
        <v>0</v>
      </c>
    </row>
    <row r="141">
      <c r="A141" t="inlineStr">
        <is>
          <t>NEM 46B8</t>
        </is>
      </c>
      <c r="B141" s="9" t="n">
        <v>16201000</v>
      </c>
      <c r="C141" s="10" t="n">
        <v>0.11</v>
      </c>
      <c r="D141" s="5" t="n">
        <v>0</v>
      </c>
      <c r="E141" s="3" t="n"/>
      <c r="F141" s="12">
        <f>ROUND(B141*4%,-3)</f>
        <v/>
      </c>
      <c r="G141" s="5" t="n">
        <v>31.1802</v>
      </c>
      <c r="H141" s="12">
        <f>ROUND(B141*7%,-3)</f>
        <v/>
      </c>
      <c r="I141" s="5" t="n">
        <v>0</v>
      </c>
      <c r="J141" s="12">
        <f>ROUND(B141*9%,-3)</f>
        <v/>
      </c>
      <c r="K141" s="6" t="n">
        <v>0</v>
      </c>
    </row>
    <row r="142">
      <c r="A142" t="inlineStr">
        <is>
          <t>NEM 47B1</t>
        </is>
      </c>
      <c r="B142" s="9" t="n">
        <v>16792000</v>
      </c>
      <c r="C142" s="10" t="n">
        <v>0.11</v>
      </c>
      <c r="D142" s="5" t="n">
        <v>0</v>
      </c>
      <c r="E142" s="3" t="n"/>
      <c r="F142" s="12">
        <f>ROUND(B142*4%,-3)</f>
        <v/>
      </c>
      <c r="G142" s="5" t="n">
        <v>31.1802</v>
      </c>
      <c r="H142" s="12">
        <f>ROUND(B142*7%,-3)</f>
        <v/>
      </c>
      <c r="I142" s="5" t="n">
        <v>32.6919</v>
      </c>
      <c r="J142" s="12">
        <f>ROUND(B142*9%,-3)</f>
        <v/>
      </c>
      <c r="K142" s="6" t="n">
        <v>0</v>
      </c>
    </row>
    <row r="143">
      <c r="A143" t="inlineStr">
        <is>
          <t>NEM 47A2</t>
        </is>
      </c>
      <c r="B143" s="9" t="n">
        <v>9078000</v>
      </c>
      <c r="C143" s="10" t="n">
        <v>0.11</v>
      </c>
      <c r="D143" s="5" t="n">
        <v>0</v>
      </c>
      <c r="E143" s="3" t="n"/>
      <c r="F143" s="12">
        <f>ROUND(B143*4%,-3)</f>
        <v/>
      </c>
      <c r="G143" s="5" t="n">
        <v>31.1802</v>
      </c>
      <c r="H143" s="12">
        <f>ROUND(B143*7%,-3)</f>
        <v/>
      </c>
      <c r="I143" s="5" t="n">
        <v>32.6919</v>
      </c>
      <c r="J143" s="12">
        <f>ROUND(B143*9%,-3)</f>
        <v/>
      </c>
      <c r="K143" s="6" t="n">
        <v>0</v>
      </c>
    </row>
    <row r="144">
      <c r="A144" t="inlineStr">
        <is>
          <t>NEM 47B3</t>
        </is>
      </c>
      <c r="B144" s="9" t="n">
        <v>16348000</v>
      </c>
      <c r="C144" s="10" t="n">
        <v>0.11</v>
      </c>
      <c r="D144" s="5" t="n">
        <v>0</v>
      </c>
      <c r="E144" s="3" t="n"/>
      <c r="F144" s="12">
        <f>ROUND(B144*4%,-3)</f>
        <v/>
      </c>
      <c r="G144" s="5" t="n">
        <v>31.1802</v>
      </c>
      <c r="H144" s="12">
        <f>ROUND(B144*7%,-3)</f>
        <v/>
      </c>
      <c r="I144" s="5" t="n">
        <v>32.6919</v>
      </c>
      <c r="J144" s="12">
        <f>ROUND(B144*9%,-3)</f>
        <v/>
      </c>
      <c r="K144" s="6" t="n">
        <v>0</v>
      </c>
    </row>
    <row r="145">
      <c r="A145" t="inlineStr">
        <is>
          <t>NEM 47B9</t>
        </is>
      </c>
      <c r="B145" s="9" t="n">
        <v>13702000</v>
      </c>
      <c r="C145" s="10" t="n">
        <v>0.11</v>
      </c>
      <c r="D145" s="5" t="n">
        <v>0</v>
      </c>
      <c r="E145" s="3" t="n"/>
      <c r="F145" s="12">
        <f>ROUND(B145*4%,-3)</f>
        <v/>
      </c>
      <c r="G145" s="5" t="n">
        <v>31.1802</v>
      </c>
      <c r="H145" s="12">
        <f>ROUND(B145*7%,-3)</f>
        <v/>
      </c>
      <c r="I145" s="5" t="n">
        <v>32.6919</v>
      </c>
      <c r="J145" s="12">
        <f>ROUND(B145*9%,-3)</f>
        <v/>
      </c>
      <c r="K145" s="6" t="n">
        <v>0</v>
      </c>
    </row>
    <row r="146">
      <c r="A146" t="inlineStr">
        <is>
          <t>NEM 47C6</t>
        </is>
      </c>
      <c r="B146" s="9" t="n">
        <v>22470000</v>
      </c>
      <c r="C146" s="10" t="n">
        <v>0.11</v>
      </c>
      <c r="D146" s="5" t="n">
        <v>0</v>
      </c>
      <c r="E146" s="3" t="n"/>
      <c r="F146" s="12">
        <f>ROUND(B146*4%,-3)</f>
        <v/>
      </c>
      <c r="G146" s="5" t="n">
        <v>31.1802</v>
      </c>
      <c r="H146" s="12">
        <f>ROUND(B146*7%,-3)</f>
        <v/>
      </c>
      <c r="I146" s="5" t="n">
        <v>32.6919</v>
      </c>
      <c r="J146" s="12">
        <f>ROUND(B146*9%,-3)</f>
        <v/>
      </c>
      <c r="K146" s="6" t="n">
        <v>0</v>
      </c>
    </row>
    <row r="147">
      <c r="A147" t="inlineStr">
        <is>
          <t>NEM 47E7</t>
        </is>
      </c>
      <c r="B147" s="9" t="n">
        <v>30204000</v>
      </c>
      <c r="C147" s="10" t="n">
        <v>0.11</v>
      </c>
      <c r="D147" s="5" t="n">
        <v>0</v>
      </c>
      <c r="E147" s="3" t="n"/>
      <c r="F147" s="12">
        <f>ROUND(B147*4%,-3)</f>
        <v/>
      </c>
      <c r="G147" s="5" t="n">
        <v>31.1802</v>
      </c>
      <c r="H147" s="12">
        <f>ROUND(B147*7%,-3)</f>
        <v/>
      </c>
      <c r="I147" s="5" t="n">
        <v>32.6919</v>
      </c>
      <c r="J147" s="12">
        <f>ROUND(B147*9%,-3)</f>
        <v/>
      </c>
      <c r="K147" s="6" t="n">
        <v>0</v>
      </c>
    </row>
    <row r="148">
      <c r="A148" t="inlineStr">
        <is>
          <t>NEM 47B8</t>
        </is>
      </c>
      <c r="B148" s="9" t="n">
        <v>16266000</v>
      </c>
      <c r="C148" s="10" t="n">
        <v>0.11</v>
      </c>
      <c r="D148" s="5" t="n">
        <v>0</v>
      </c>
      <c r="E148" s="3" t="n"/>
      <c r="F148" s="12">
        <f>ROUND(B148*4%,-3)</f>
        <v/>
      </c>
      <c r="G148" s="5" t="n">
        <v>31.1802</v>
      </c>
      <c r="H148" s="12">
        <f>ROUND(B148*7%,-3)</f>
        <v/>
      </c>
      <c r="I148" s="5" t="n">
        <v>32.6919</v>
      </c>
      <c r="J148" s="12">
        <f>ROUND(B148*9%,-3)</f>
        <v/>
      </c>
      <c r="K148" s="6" t="n">
        <v>0</v>
      </c>
    </row>
    <row r="149">
      <c r="A149" t="inlineStr">
        <is>
          <t>NEM 48B1</t>
        </is>
      </c>
      <c r="B149" s="9" t="n">
        <v>16858000</v>
      </c>
      <c r="C149" s="10" t="n">
        <v>0.11</v>
      </c>
      <c r="D149" s="5" t="n">
        <v>0</v>
      </c>
      <c r="E149" s="3" t="n"/>
      <c r="F149" s="12">
        <f>ROUND(B149*4%,-3)</f>
        <v/>
      </c>
      <c r="G149" s="5" t="n">
        <v>31.1802</v>
      </c>
      <c r="H149" s="12">
        <f>ROUND(B149*7%,-3)</f>
        <v/>
      </c>
      <c r="I149" s="5" t="n">
        <v>32.6919</v>
      </c>
      <c r="J149" s="12">
        <f>ROUND(B149*9%,-3)</f>
        <v/>
      </c>
      <c r="K149" s="6" t="n">
        <v>0</v>
      </c>
    </row>
    <row r="150">
      <c r="A150" t="inlineStr">
        <is>
          <t>NEM 48A2</t>
        </is>
      </c>
      <c r="B150" s="9" t="n">
        <v>9114000</v>
      </c>
      <c r="C150" s="10" t="n">
        <v>0.11</v>
      </c>
      <c r="D150" s="5" t="n">
        <v>0</v>
      </c>
      <c r="E150" s="3" t="n"/>
      <c r="F150" s="12">
        <f>ROUND(B150*4%,-3)</f>
        <v/>
      </c>
      <c r="G150" s="5" t="n">
        <v>31.1802</v>
      </c>
      <c r="H150" s="12">
        <f>ROUND(B150*7%,-3)</f>
        <v/>
      </c>
      <c r="I150" s="5" t="n">
        <v>32.6919</v>
      </c>
      <c r="J150" s="12">
        <f>ROUND(B150*9%,-3)</f>
        <v/>
      </c>
      <c r="K150" s="6" t="n">
        <v>0</v>
      </c>
    </row>
    <row r="151">
      <c r="A151" t="inlineStr">
        <is>
          <t>NEM 48B3</t>
        </is>
      </c>
      <c r="B151" s="9" t="n">
        <v>16412000</v>
      </c>
      <c r="C151" s="10" t="n">
        <v>0.11</v>
      </c>
      <c r="D151" s="5" t="n">
        <v>0</v>
      </c>
      <c r="E151" s="3" t="n"/>
      <c r="F151" s="12">
        <f>ROUND(B151*4%,-3)</f>
        <v/>
      </c>
      <c r="G151" s="5" t="n">
        <v>31.1802</v>
      </c>
      <c r="H151" s="12">
        <f>ROUND(B151*7%,-3)</f>
        <v/>
      </c>
      <c r="I151" s="5" t="n">
        <v>32.6919</v>
      </c>
      <c r="J151" s="12">
        <f>ROUND(B151*9%,-3)</f>
        <v/>
      </c>
      <c r="K151" s="6" t="n">
        <v>0</v>
      </c>
    </row>
    <row r="152">
      <c r="A152" t="inlineStr">
        <is>
          <t>NEM 48B9</t>
        </is>
      </c>
      <c r="B152" s="9" t="n">
        <v>13758000</v>
      </c>
      <c r="C152" s="10" t="n">
        <v>0.11</v>
      </c>
      <c r="D152" s="5" t="n">
        <v>0</v>
      </c>
      <c r="E152" s="3" t="n"/>
      <c r="F152" s="12">
        <f>ROUND(B152*4%,-3)</f>
        <v/>
      </c>
      <c r="G152" s="5" t="n">
        <v>31.1802</v>
      </c>
      <c r="H152" s="12">
        <f>ROUND(B152*7%,-3)</f>
        <v/>
      </c>
      <c r="I152" s="5" t="n">
        <v>32.6919</v>
      </c>
      <c r="J152" s="12">
        <f>ROUND(B152*9%,-3)</f>
        <v/>
      </c>
      <c r="K152" s="6" t="n">
        <v>0</v>
      </c>
    </row>
    <row r="153">
      <c r="A153" t="inlineStr">
        <is>
          <t>NEM 48C6</t>
        </is>
      </c>
      <c r="B153" s="9" t="n">
        <v>22559000</v>
      </c>
      <c r="C153" s="10" t="n">
        <v>0.11</v>
      </c>
      <c r="D153" s="5" t="n">
        <v>0</v>
      </c>
      <c r="E153" s="3" t="n"/>
      <c r="F153" s="12">
        <f>ROUND(B153*4%,-3)</f>
        <v/>
      </c>
      <c r="G153" s="5" t="n">
        <v>31.1802</v>
      </c>
      <c r="H153" s="12">
        <f>ROUND(B153*7%,-3)</f>
        <v/>
      </c>
      <c r="I153" s="5" t="n">
        <v>32.6919</v>
      </c>
      <c r="J153" s="12">
        <f>ROUND(B153*9%,-3)</f>
        <v/>
      </c>
      <c r="K153" s="6" t="n">
        <v>0</v>
      </c>
    </row>
    <row r="154">
      <c r="A154" t="inlineStr">
        <is>
          <t>NEM 48E7</t>
        </is>
      </c>
      <c r="B154" s="9" t="n">
        <v>30323000</v>
      </c>
      <c r="C154" s="10" t="n">
        <v>0.11</v>
      </c>
      <c r="D154" s="5" t="n">
        <v>0</v>
      </c>
      <c r="E154" s="3" t="n"/>
      <c r="F154" s="12">
        <f>ROUND(B154*4%,-3)</f>
        <v/>
      </c>
      <c r="G154" s="5" t="n">
        <v>31.1802</v>
      </c>
      <c r="H154" s="12">
        <f>ROUND(B154*7%,-3)</f>
        <v/>
      </c>
      <c r="I154" s="5" t="n">
        <v>32.6919</v>
      </c>
      <c r="J154" s="12">
        <f>ROUND(B154*9%,-3)</f>
        <v/>
      </c>
      <c r="K154" s="6" t="n">
        <v>0</v>
      </c>
    </row>
    <row r="155">
      <c r="A155" t="inlineStr">
        <is>
          <t>NEM 48B8</t>
        </is>
      </c>
      <c r="B155" s="9" t="n">
        <v>16331000</v>
      </c>
      <c r="C155" s="10" t="n">
        <v>0.11</v>
      </c>
      <c r="D155" s="5" t="n">
        <v>0</v>
      </c>
      <c r="E155" s="3" t="n"/>
      <c r="F155" s="12">
        <f>ROUND(B155*4%,-3)</f>
        <v/>
      </c>
      <c r="G155" s="5" t="n">
        <v>31.1802</v>
      </c>
      <c r="H155" s="12">
        <f>ROUND(B155*7%,-3)</f>
        <v/>
      </c>
      <c r="I155" s="5" t="n">
        <v>32.6919</v>
      </c>
      <c r="J155" s="12">
        <f>ROUND(B155*9%,-3)</f>
        <v/>
      </c>
      <c r="K155" s="6" t="n">
        <v>0</v>
      </c>
    </row>
    <row r="156">
      <c r="A156" t="inlineStr">
        <is>
          <t>NEM 54P1</t>
        </is>
      </c>
      <c r="B156" s="9" t="n">
        <v>87293000</v>
      </c>
      <c r="C156" s="10" t="n">
        <v>0.11</v>
      </c>
      <c r="D156" s="5" t="n">
        <v>0</v>
      </c>
      <c r="E156" s="3" t="n"/>
      <c r="F156" s="12">
        <f>ROUND(B156*4%,-3)</f>
        <v/>
      </c>
      <c r="G156" s="5" t="n">
        <v>31.1802</v>
      </c>
      <c r="H156" s="12">
        <f>ROUND(B156*7%,-3)</f>
        <v/>
      </c>
      <c r="I156" s="5" t="n">
        <v>32.6919</v>
      </c>
      <c r="J156" s="12">
        <f>ROUND(B156*9%,-3)</f>
        <v/>
      </c>
      <c r="K156" s="6" t="n">
        <v>0</v>
      </c>
    </row>
    <row r="157">
      <c r="A157" t="inlineStr">
        <is>
          <t>NEM 55P2</t>
        </is>
      </c>
      <c r="B157" s="9" t="n">
        <v>121331000</v>
      </c>
      <c r="C157" s="10" t="n">
        <v>0.11</v>
      </c>
      <c r="D157" s="5" t="n">
        <v>0</v>
      </c>
      <c r="E157" s="3" t="n"/>
      <c r="F157" s="12">
        <f>ROUND(B157*4%,-3)</f>
        <v/>
      </c>
      <c r="G157" s="5" t="n">
        <v>31.1802</v>
      </c>
      <c r="H157" s="12">
        <f>ROUND(B157*7%,-3)</f>
        <v/>
      </c>
      <c r="I157" s="5" t="n">
        <v>32.6919</v>
      </c>
      <c r="J157" s="12">
        <f>ROUND(B157*9%,-3)</f>
        <v/>
      </c>
      <c r="K157" s="6" t="n">
        <v>0</v>
      </c>
    </row>
  </sheetData>
  <pageMargins left="0.7" right="0.7" top="0.75" bottom="0.75" header="0.3" footer="0.3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8"/>
  <sheetViews>
    <sheetView tabSelected="1" workbookViewId="0">
      <selection activeCell="F10" sqref="F10"/>
    </sheetView>
  </sheetViews>
  <sheetFormatPr baseColWidth="8" defaultRowHeight="15"/>
  <cols>
    <col width="25.85546875" bestFit="1" customWidth="1" min="1" max="1"/>
    <col width="27.5703125" customWidth="1" min="2" max="2"/>
  </cols>
  <sheetData>
    <row r="1">
      <c r="A1" s="1" t="inlineStr">
        <is>
          <t>Formula</t>
        </is>
      </c>
      <c r="B1" s="6" t="inlineStr">
        <is>
          <t>(X-Y)-(C+((X-Y)*D)+(E*1%))</t>
        </is>
      </c>
    </row>
    <row r="2">
      <c r="B2" s="6" t="n"/>
    </row>
    <row r="3">
      <c r="A3" s="6" t="inlineStr">
        <is>
          <t>New Buyer Transacted Price</t>
        </is>
      </c>
      <c r="B3" s="6" t="inlineStr">
        <is>
          <t>X</t>
        </is>
      </c>
    </row>
    <row r="4">
      <c r="A4" s="6" t="inlineStr">
        <is>
          <t>Acquisition Price</t>
        </is>
      </c>
      <c r="B4" s="6" t="inlineStr">
        <is>
          <t>Y</t>
        </is>
      </c>
    </row>
    <row r="5">
      <c r="A5" s="6" t="n"/>
      <c r="B5" s="6" t="n"/>
    </row>
    <row r="6">
      <c r="A6" s="6" t="inlineStr">
        <is>
          <t>Developer Admin Fee</t>
        </is>
      </c>
      <c r="B6" s="6" t="inlineStr">
        <is>
          <t>C</t>
        </is>
      </c>
    </row>
    <row r="7">
      <c r="A7" s="6" t="inlineStr">
        <is>
          <t>Transaction Cost</t>
        </is>
      </c>
      <c r="B7" s="6" t="inlineStr">
        <is>
          <t>D</t>
        </is>
      </c>
    </row>
    <row r="8">
      <c r="A8" s="6" t="inlineStr">
        <is>
          <t>Price 100</t>
        </is>
      </c>
      <c r="B8" s="6" t="inlineStr">
        <is>
          <t>E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theme="9" tint="0.7999816888943144"/>
    <outlinePr summaryBelow="1" summaryRight="1"/>
    <pageSetUpPr/>
  </sheetPr>
  <dimension ref="A1:D157"/>
  <sheetViews>
    <sheetView workbookViewId="0">
      <selection activeCell="G31" sqref="G31"/>
    </sheetView>
  </sheetViews>
  <sheetFormatPr baseColWidth="8" defaultRowHeight="15"/>
  <cols>
    <col width="16.7109375" customWidth="1" min="1" max="1"/>
    <col width="21.7109375" customWidth="1" style="15" min="2" max="2"/>
    <col width="24" customWidth="1" style="15" min="3" max="4"/>
  </cols>
  <sheetData>
    <row r="1" customFormat="1" s="2">
      <c r="A1" s="2" t="inlineStr">
        <is>
          <t>Project Unit Code</t>
        </is>
      </c>
      <c r="B1" s="13" t="inlineStr">
        <is>
          <t>Price 100</t>
        </is>
      </c>
      <c r="C1" s="13" t="inlineStr">
        <is>
          <t>Min Markup Price</t>
        </is>
      </c>
      <c r="D1" s="13" t="inlineStr">
        <is>
          <t>Max Markup Price</t>
        </is>
      </c>
    </row>
    <row r="2">
      <c r="A2" t="inlineStr">
        <is>
          <t>NEM 7B1</t>
        </is>
      </c>
      <c r="B2" s="15" t="n">
        <v>17443000</v>
      </c>
      <c r="C2" s="15" t="n">
        <v>17443000</v>
      </c>
      <c r="D2" s="15" t="n">
        <v>22675900</v>
      </c>
    </row>
    <row r="3">
      <c r="A3" t="inlineStr">
        <is>
          <t>NEM 7A2</t>
        </is>
      </c>
      <c r="B3" s="15" t="n">
        <v>9429000</v>
      </c>
      <c r="C3" s="15" t="n">
        <v>9429000</v>
      </c>
      <c r="D3" s="15" t="n">
        <v>12257700</v>
      </c>
    </row>
    <row r="4">
      <c r="A4" t="inlineStr">
        <is>
          <t>NEM 7B3</t>
        </is>
      </c>
      <c r="B4" s="15" t="n">
        <v>16946000</v>
      </c>
      <c r="C4" s="15" t="n">
        <v>16946000</v>
      </c>
      <c r="D4" s="15" t="n">
        <v>22029800</v>
      </c>
    </row>
    <row r="5">
      <c r="A5" t="inlineStr">
        <is>
          <t>NEM 7A4</t>
        </is>
      </c>
      <c r="B5" s="15" t="n">
        <v>6957000</v>
      </c>
      <c r="C5" s="15" t="n">
        <v>6957000</v>
      </c>
      <c r="D5" s="15" t="n">
        <v>9044100</v>
      </c>
    </row>
    <row r="6">
      <c r="A6" t="inlineStr">
        <is>
          <t>NEM 7A5</t>
        </is>
      </c>
      <c r="B6" s="15" t="n">
        <v>7234000</v>
      </c>
      <c r="C6" s="15" t="n">
        <v>7234000</v>
      </c>
      <c r="D6" s="15" t="n">
        <v>9404200</v>
      </c>
    </row>
    <row r="7">
      <c r="A7" t="inlineStr">
        <is>
          <t>NEM 7C6</t>
        </is>
      </c>
      <c r="B7" s="15" t="n">
        <v>23282000</v>
      </c>
      <c r="C7" s="15" t="n">
        <v>23282000</v>
      </c>
      <c r="D7" s="15" t="n">
        <v>30266600</v>
      </c>
    </row>
    <row r="8">
      <c r="A8" t="inlineStr">
        <is>
          <t>NEM 7E7</t>
        </is>
      </c>
      <c r="B8" s="15" t="n">
        <v>31477000</v>
      </c>
      <c r="C8" s="15" t="n">
        <v>31477000</v>
      </c>
      <c r="D8" s="15" t="n">
        <v>40920100</v>
      </c>
    </row>
    <row r="9">
      <c r="A9" t="inlineStr">
        <is>
          <t>NEM 7B8</t>
        </is>
      </c>
      <c r="B9" s="15" t="n">
        <v>16935000</v>
      </c>
      <c r="C9" s="15" t="n">
        <v>16935000</v>
      </c>
      <c r="D9" s="15" t="n">
        <v>22015500</v>
      </c>
    </row>
    <row r="10">
      <c r="A10" t="inlineStr">
        <is>
          <t>NEM 8B1</t>
        </is>
      </c>
      <c r="B10" s="15" t="n">
        <v>17501000</v>
      </c>
      <c r="C10" s="15" t="n">
        <v>17501000</v>
      </c>
      <c r="D10" s="15" t="n">
        <v>22751300</v>
      </c>
    </row>
    <row r="11">
      <c r="A11" t="inlineStr">
        <is>
          <t>NEM 8A2</t>
        </is>
      </c>
      <c r="B11" s="15" t="n">
        <v>9461000</v>
      </c>
      <c r="C11" s="15" t="n">
        <v>9461000</v>
      </c>
      <c r="D11" s="15" t="n">
        <v>12299300</v>
      </c>
    </row>
    <row r="12">
      <c r="A12" t="inlineStr">
        <is>
          <t>NEM 8B3</t>
        </is>
      </c>
      <c r="B12" s="15" t="n">
        <v>17003000</v>
      </c>
      <c r="C12" s="15" t="n">
        <v>17003000</v>
      </c>
      <c r="D12" s="15" t="n">
        <v>22103900</v>
      </c>
    </row>
    <row r="13">
      <c r="A13" t="inlineStr">
        <is>
          <t>NEM 8A4</t>
        </is>
      </c>
      <c r="B13" s="15" t="n">
        <v>6981000</v>
      </c>
      <c r="C13" s="15" t="n">
        <v>6981000</v>
      </c>
      <c r="D13" s="15" t="n">
        <v>9075300</v>
      </c>
    </row>
    <row r="14">
      <c r="A14" t="inlineStr">
        <is>
          <t>NEM 8A5</t>
        </is>
      </c>
      <c r="B14" s="15" t="n">
        <v>7259000</v>
      </c>
      <c r="C14" s="15" t="n">
        <v>7259000</v>
      </c>
      <c r="D14" s="15" t="n">
        <v>9436700</v>
      </c>
    </row>
    <row r="15">
      <c r="A15" t="inlineStr">
        <is>
          <t>NEM 8C6</t>
        </is>
      </c>
      <c r="B15" s="15" t="n">
        <v>23361000</v>
      </c>
      <c r="C15" s="15" t="n">
        <v>23361000</v>
      </c>
      <c r="D15" s="15" t="n">
        <v>30369300</v>
      </c>
    </row>
    <row r="16">
      <c r="A16" t="inlineStr">
        <is>
          <t>NEM 8E7</t>
        </is>
      </c>
      <c r="B16" s="15" t="n">
        <v>31583000</v>
      </c>
      <c r="C16" s="15" t="n">
        <v>31583000</v>
      </c>
      <c r="D16" s="15" t="n">
        <v>41057900</v>
      </c>
    </row>
    <row r="17">
      <c r="A17" t="inlineStr">
        <is>
          <t>NEM 8B8</t>
        </is>
      </c>
      <c r="B17" s="15" t="n">
        <v>16993000</v>
      </c>
      <c r="C17" s="15" t="n">
        <v>16993000</v>
      </c>
      <c r="D17" s="15" t="n">
        <v>22090900</v>
      </c>
    </row>
    <row r="18">
      <c r="A18" t="inlineStr">
        <is>
          <t>NEM 12XB1</t>
        </is>
      </c>
      <c r="B18" s="15" t="n">
        <v>17793000</v>
      </c>
      <c r="C18" s="15" t="n">
        <v>17793000</v>
      </c>
      <c r="D18" s="15" t="n">
        <v>23130900</v>
      </c>
    </row>
    <row r="19">
      <c r="A19" t="inlineStr">
        <is>
          <t>NEM 12XA2</t>
        </is>
      </c>
      <c r="B19" s="15" t="n">
        <v>9621000</v>
      </c>
      <c r="C19" s="15" t="n">
        <v>9621000</v>
      </c>
      <c r="D19" s="15" t="n">
        <v>12507300</v>
      </c>
    </row>
    <row r="20">
      <c r="A20" t="inlineStr">
        <is>
          <t>NEM 12XB3</t>
        </is>
      </c>
      <c r="B20" s="15" t="n">
        <v>17287000</v>
      </c>
      <c r="C20" s="15" t="n">
        <v>17287000</v>
      </c>
      <c r="D20" s="15" t="n">
        <v>22473100</v>
      </c>
    </row>
    <row r="21">
      <c r="A21" t="inlineStr">
        <is>
          <t>NEM 12XA4</t>
        </is>
      </c>
      <c r="B21" s="15" t="n">
        <v>7117000</v>
      </c>
      <c r="C21" s="15" t="n">
        <v>7117000</v>
      </c>
      <c r="D21" s="15" t="n">
        <v>9252100</v>
      </c>
    </row>
    <row r="22">
      <c r="A22" t="inlineStr">
        <is>
          <t>NEM 12XA5</t>
        </is>
      </c>
      <c r="B22" s="15" t="n">
        <v>7385000</v>
      </c>
      <c r="C22" s="15" t="n">
        <v>7385000</v>
      </c>
      <c r="D22" s="15" t="n">
        <v>9600500</v>
      </c>
    </row>
    <row r="23">
      <c r="A23" t="inlineStr">
        <is>
          <t>NEM 12XC6</t>
        </is>
      </c>
      <c r="B23" s="15" t="n">
        <v>23757000</v>
      </c>
      <c r="C23" s="15" t="n">
        <v>23757000</v>
      </c>
      <c r="D23" s="15" t="n">
        <v>30884100</v>
      </c>
    </row>
    <row r="24">
      <c r="A24" t="inlineStr">
        <is>
          <t>NEM 12XE7</t>
        </is>
      </c>
      <c r="B24" s="15" t="n">
        <v>32111000</v>
      </c>
      <c r="C24" s="15" t="n">
        <v>32111000</v>
      </c>
      <c r="D24" s="15" t="n">
        <v>41744300</v>
      </c>
    </row>
    <row r="25">
      <c r="A25" t="inlineStr">
        <is>
          <t>NEM 12XB8</t>
        </is>
      </c>
      <c r="B25" s="15" t="n">
        <v>17283000</v>
      </c>
      <c r="C25" s="15" t="n">
        <v>17283000</v>
      </c>
      <c r="D25" s="15" t="n">
        <v>22467900</v>
      </c>
    </row>
    <row r="26">
      <c r="A26" t="inlineStr">
        <is>
          <t>NEM 14B1</t>
        </is>
      </c>
      <c r="B26" s="15" t="n">
        <v>17852000</v>
      </c>
      <c r="C26" s="15" t="n">
        <v>17852000</v>
      </c>
      <c r="D26" s="15" t="n">
        <v>23207600</v>
      </c>
    </row>
    <row r="27">
      <c r="A27" t="inlineStr">
        <is>
          <t>NEM 14A2</t>
        </is>
      </c>
      <c r="B27" s="15" t="n">
        <v>9653000</v>
      </c>
      <c r="C27" s="15" t="n">
        <v>9653000</v>
      </c>
      <c r="D27" s="15" t="n">
        <v>12548900</v>
      </c>
    </row>
    <row r="28">
      <c r="A28" t="inlineStr">
        <is>
          <t>NEM 14B3</t>
        </is>
      </c>
      <c r="B28" s="15" t="n">
        <v>17344000</v>
      </c>
      <c r="C28" s="15" t="n">
        <v>17344000</v>
      </c>
      <c r="D28" s="15" t="n">
        <v>22547200</v>
      </c>
    </row>
    <row r="29">
      <c r="A29" t="inlineStr">
        <is>
          <t>NEM 14A4</t>
        </is>
      </c>
      <c r="B29" s="15" t="n">
        <v>7141000</v>
      </c>
      <c r="C29" s="15" t="n">
        <v>7141000</v>
      </c>
      <c r="D29" s="15" t="n">
        <v>9283300</v>
      </c>
    </row>
    <row r="30">
      <c r="A30" t="inlineStr">
        <is>
          <t>NEM 14A5</t>
        </is>
      </c>
      <c r="B30" s="15" t="n">
        <v>7410000</v>
      </c>
      <c r="C30" s="15" t="n">
        <v>7410000</v>
      </c>
      <c r="D30" s="15" t="n">
        <v>9633000</v>
      </c>
    </row>
    <row r="31">
      <c r="A31" t="inlineStr">
        <is>
          <t>NEM 14C6</t>
        </is>
      </c>
      <c r="B31" s="15" t="n">
        <v>23836000</v>
      </c>
      <c r="C31" s="15" t="n">
        <v>23836000</v>
      </c>
      <c r="D31" s="15" t="n">
        <v>30986800</v>
      </c>
    </row>
    <row r="32">
      <c r="A32" t="inlineStr">
        <is>
          <t>NEM 14E7</t>
        </is>
      </c>
      <c r="B32" s="15" t="n">
        <v>32216000</v>
      </c>
      <c r="C32" s="15" t="n">
        <v>32216000</v>
      </c>
      <c r="D32" s="15" t="n">
        <v>41880800</v>
      </c>
    </row>
    <row r="33">
      <c r="A33" t="inlineStr">
        <is>
          <t>NEM 14B8</t>
        </is>
      </c>
      <c r="B33" s="15" t="n">
        <v>17341000</v>
      </c>
      <c r="C33" s="15" t="n">
        <v>17341000</v>
      </c>
      <c r="D33" s="15" t="n">
        <v>22543300</v>
      </c>
    </row>
    <row r="34">
      <c r="A34" t="inlineStr">
        <is>
          <t>NEM 15B1</t>
        </is>
      </c>
      <c r="B34" s="15" t="n">
        <v>17910000</v>
      </c>
      <c r="C34" s="15" t="n">
        <v>17910000</v>
      </c>
      <c r="D34" s="15" t="n">
        <v>23283000</v>
      </c>
    </row>
    <row r="35">
      <c r="A35" t="inlineStr">
        <is>
          <t>NEM 15A2</t>
        </is>
      </c>
      <c r="B35" s="15" t="n">
        <v>9685000</v>
      </c>
      <c r="C35" s="15" t="n">
        <v>9685000</v>
      </c>
      <c r="D35" s="15" t="n">
        <v>12590500</v>
      </c>
    </row>
    <row r="36">
      <c r="A36" t="inlineStr">
        <is>
          <t>NEM 15B3</t>
        </is>
      </c>
      <c r="B36" s="15" t="n">
        <v>17401000</v>
      </c>
      <c r="C36" s="15" t="n">
        <v>17401000</v>
      </c>
      <c r="D36" s="15" t="n">
        <v>22621300</v>
      </c>
    </row>
    <row r="37">
      <c r="A37" t="inlineStr">
        <is>
          <t>NEM 15A4</t>
        </is>
      </c>
      <c r="B37" s="15" t="n">
        <v>7165000</v>
      </c>
      <c r="C37" s="15" t="n">
        <v>7165000</v>
      </c>
      <c r="D37" s="15" t="n">
        <v>9314500</v>
      </c>
    </row>
    <row r="38">
      <c r="A38" t="inlineStr">
        <is>
          <t>NEM 15A5</t>
        </is>
      </c>
      <c r="B38" s="15" t="n">
        <v>7435000</v>
      </c>
      <c r="C38" s="15" t="n">
        <v>7435000</v>
      </c>
      <c r="D38" s="15" t="n">
        <v>9665500</v>
      </c>
    </row>
    <row r="39">
      <c r="A39" t="inlineStr">
        <is>
          <t>NEM 15C6</t>
        </is>
      </c>
      <c r="B39" s="15" t="n">
        <v>23916000</v>
      </c>
      <c r="C39" s="15" t="n">
        <v>23916000</v>
      </c>
      <c r="D39" s="15" t="n">
        <v>31090800</v>
      </c>
    </row>
    <row r="40">
      <c r="A40" t="inlineStr">
        <is>
          <t>NEM 15E7</t>
        </is>
      </c>
      <c r="B40" s="15" t="n">
        <v>32322000</v>
      </c>
      <c r="C40" s="15" t="n">
        <v>32322000</v>
      </c>
      <c r="D40" s="15" t="n">
        <v>42018600</v>
      </c>
    </row>
    <row r="41">
      <c r="A41" t="inlineStr">
        <is>
          <t>NEM 15B8</t>
        </is>
      </c>
      <c r="B41" s="15" t="n">
        <v>17398000</v>
      </c>
      <c r="C41" s="15" t="n">
        <v>17398000</v>
      </c>
      <c r="D41" s="15" t="n">
        <v>22617400</v>
      </c>
    </row>
    <row r="42">
      <c r="A42" t="inlineStr">
        <is>
          <t>NEM 20B1</t>
        </is>
      </c>
      <c r="B42" s="15" t="n">
        <v>18275000</v>
      </c>
      <c r="C42" s="15" t="n">
        <v>18275000</v>
      </c>
      <c r="D42" s="15" t="n">
        <v>23757500</v>
      </c>
    </row>
    <row r="43">
      <c r="A43" t="inlineStr">
        <is>
          <t>NEM 20A2</t>
        </is>
      </c>
      <c r="B43" s="15" t="n">
        <v>9884000</v>
      </c>
      <c r="C43" s="15" t="n">
        <v>9884000</v>
      </c>
      <c r="D43" s="15" t="n">
        <v>12849200</v>
      </c>
    </row>
    <row r="44">
      <c r="A44" t="inlineStr">
        <is>
          <t>NEM 20B3</t>
        </is>
      </c>
      <c r="B44" s="15" t="n">
        <v>17827000</v>
      </c>
      <c r="C44" s="15" t="n">
        <v>17827000</v>
      </c>
      <c r="D44" s="15" t="n">
        <v>23175100</v>
      </c>
    </row>
    <row r="45">
      <c r="A45" t="inlineStr">
        <is>
          <t>NEM 20A4</t>
        </is>
      </c>
      <c r="B45" s="15" t="n">
        <v>7316000</v>
      </c>
      <c r="C45" s="15" t="n">
        <v>7316000</v>
      </c>
      <c r="D45" s="15" t="n">
        <v>9510800</v>
      </c>
    </row>
    <row r="46">
      <c r="A46" t="inlineStr">
        <is>
          <t>NEM 20A5</t>
        </is>
      </c>
      <c r="B46" s="15" t="n">
        <v>7592000</v>
      </c>
      <c r="C46" s="15" t="n">
        <v>7592000</v>
      </c>
      <c r="D46" s="15" t="n">
        <v>9869600</v>
      </c>
    </row>
    <row r="47">
      <c r="A47" t="inlineStr">
        <is>
          <t>NEM 20C6</t>
        </is>
      </c>
      <c r="B47" s="15" t="n">
        <v>24411000</v>
      </c>
      <c r="C47" s="15" t="n">
        <v>24411000</v>
      </c>
      <c r="D47" s="15" t="n">
        <v>31734300</v>
      </c>
    </row>
    <row r="48">
      <c r="A48" t="inlineStr">
        <is>
          <t>NEM 20E7</t>
        </is>
      </c>
      <c r="B48" s="15" t="n">
        <v>32981000</v>
      </c>
      <c r="C48" s="15" t="n">
        <v>32981000</v>
      </c>
      <c r="D48" s="15" t="n">
        <v>42875300</v>
      </c>
    </row>
    <row r="49">
      <c r="A49" t="inlineStr">
        <is>
          <t>NEM 20B8</t>
        </is>
      </c>
      <c r="B49" s="15" t="n">
        <v>17760000</v>
      </c>
      <c r="C49" s="15" t="n">
        <v>17760000</v>
      </c>
      <c r="D49" s="15" t="n">
        <v>23088000</v>
      </c>
    </row>
    <row r="50">
      <c r="A50" t="inlineStr">
        <is>
          <t>NEM 21B1</t>
        </is>
      </c>
      <c r="B50" s="15" t="n">
        <v>18384000</v>
      </c>
      <c r="C50" s="15" t="n">
        <v>18384000</v>
      </c>
      <c r="D50" s="15" t="n">
        <v>23899200</v>
      </c>
    </row>
    <row r="51">
      <c r="A51" t="inlineStr">
        <is>
          <t>NEM 21A2</t>
        </is>
      </c>
      <c r="B51" s="15" t="n">
        <v>9924000</v>
      </c>
      <c r="C51" s="15" t="n">
        <v>9924000</v>
      </c>
      <c r="D51" s="15" t="n">
        <v>12901200</v>
      </c>
    </row>
    <row r="52">
      <c r="A52" t="inlineStr">
        <is>
          <t>NEM 21B3</t>
        </is>
      </c>
      <c r="B52" s="15" t="n">
        <v>17898000</v>
      </c>
      <c r="C52" s="15" t="n">
        <v>17898000</v>
      </c>
      <c r="D52" s="15" t="n">
        <v>23267400</v>
      </c>
    </row>
    <row r="53">
      <c r="A53" t="inlineStr">
        <is>
          <t>NEM 21A4</t>
        </is>
      </c>
      <c r="B53" s="15" t="n">
        <v>7346000</v>
      </c>
      <c r="C53" s="15" t="n">
        <v>7346000</v>
      </c>
      <c r="D53" s="15" t="n">
        <v>9549800</v>
      </c>
    </row>
    <row r="54">
      <c r="A54" t="inlineStr">
        <is>
          <t>NEM 21A5</t>
        </is>
      </c>
      <c r="B54" s="15" t="n">
        <v>7624000</v>
      </c>
      <c r="C54" s="15" t="n">
        <v>7624000</v>
      </c>
      <c r="D54" s="15" t="n">
        <v>9911200</v>
      </c>
    </row>
    <row r="55">
      <c r="A55" t="inlineStr">
        <is>
          <t>NEM 21C6</t>
        </is>
      </c>
      <c r="B55" s="15" t="n">
        <v>24559000</v>
      </c>
      <c r="C55" s="15" t="n">
        <v>24559000</v>
      </c>
      <c r="D55" s="15" t="n">
        <v>31926700</v>
      </c>
    </row>
    <row r="56">
      <c r="A56" t="inlineStr">
        <is>
          <t>NEM 21E7</t>
        </is>
      </c>
      <c r="B56" s="15" t="n">
        <v>33179000</v>
      </c>
      <c r="C56" s="15" t="n">
        <v>33179000</v>
      </c>
      <c r="D56" s="15" t="n">
        <v>43132700</v>
      </c>
    </row>
    <row r="57">
      <c r="A57" t="inlineStr">
        <is>
          <t>NEM 21B8</t>
        </is>
      </c>
      <c r="B57" s="15" t="n">
        <v>17833000</v>
      </c>
      <c r="C57" s="15" t="n">
        <v>17833000</v>
      </c>
      <c r="D57" s="15" t="n">
        <v>23182900</v>
      </c>
    </row>
    <row r="58">
      <c r="A58" t="inlineStr">
        <is>
          <t>NEM 26B1</t>
        </is>
      </c>
      <c r="B58" s="15" t="n">
        <v>18749000</v>
      </c>
      <c r="C58" s="15" t="n">
        <v>18749000</v>
      </c>
      <c r="D58" s="15" t="n">
        <v>24373700</v>
      </c>
    </row>
    <row r="59">
      <c r="A59" t="inlineStr">
        <is>
          <t>NEM 26A2</t>
        </is>
      </c>
      <c r="B59" s="15" t="n">
        <v>10124000</v>
      </c>
      <c r="C59" s="15" t="n">
        <v>10124000</v>
      </c>
      <c r="D59" s="15" t="n">
        <v>13161200</v>
      </c>
    </row>
    <row r="60">
      <c r="A60" t="inlineStr">
        <is>
          <t>NEM 26B3</t>
        </is>
      </c>
      <c r="B60" s="15" t="n">
        <v>18253000</v>
      </c>
      <c r="C60" s="15" t="n">
        <v>18253000</v>
      </c>
      <c r="D60" s="15" t="n">
        <v>23728900</v>
      </c>
    </row>
    <row r="61">
      <c r="A61" t="inlineStr">
        <is>
          <t>NEM 26A4</t>
        </is>
      </c>
      <c r="B61" s="15" t="n">
        <v>7497000</v>
      </c>
      <c r="C61" s="15" t="n">
        <v>7497000</v>
      </c>
      <c r="D61" s="15" t="n">
        <v>9746100</v>
      </c>
    </row>
    <row r="62">
      <c r="A62" t="inlineStr">
        <is>
          <t>NEM 26A5</t>
        </is>
      </c>
      <c r="B62" s="15" t="n">
        <v>7781000</v>
      </c>
      <c r="C62" s="15" t="n">
        <v>7781000</v>
      </c>
      <c r="D62" s="15" t="n">
        <v>10115300</v>
      </c>
    </row>
    <row r="63">
      <c r="A63" t="inlineStr">
        <is>
          <t>NEM 26C6</t>
        </is>
      </c>
      <c r="B63" s="15" t="n">
        <v>25055000</v>
      </c>
      <c r="C63" s="15" t="n">
        <v>25055000</v>
      </c>
      <c r="D63" s="15" t="n">
        <v>32571500</v>
      </c>
    </row>
    <row r="64">
      <c r="A64" t="inlineStr">
        <is>
          <t>NEM 26E7</t>
        </is>
      </c>
      <c r="B64" s="15" t="n">
        <v>33839000</v>
      </c>
      <c r="C64" s="15" t="n">
        <v>33839000</v>
      </c>
      <c r="D64" s="15" t="n">
        <v>43990700</v>
      </c>
    </row>
    <row r="65">
      <c r="A65" t="inlineStr">
        <is>
          <t>NEM 26B8</t>
        </is>
      </c>
      <c r="B65" s="15" t="n">
        <v>18194000</v>
      </c>
      <c r="C65" s="15" t="n">
        <v>18194000</v>
      </c>
      <c r="D65" s="15" t="n">
        <v>23652200</v>
      </c>
    </row>
    <row r="66">
      <c r="A66" t="inlineStr">
        <is>
          <t>NEM 27B1</t>
        </is>
      </c>
      <c r="B66" s="15" t="n">
        <v>18822000</v>
      </c>
      <c r="C66" s="15" t="n">
        <v>18822000</v>
      </c>
      <c r="D66" s="15" t="n">
        <v>24468600</v>
      </c>
    </row>
    <row r="67">
      <c r="A67" t="inlineStr">
        <is>
          <t>NEM 27A2</t>
        </is>
      </c>
      <c r="B67" s="15" t="n">
        <v>10164000</v>
      </c>
      <c r="C67" s="15" t="n">
        <v>10164000</v>
      </c>
      <c r="D67" s="15" t="n">
        <v>13213200</v>
      </c>
    </row>
    <row r="68">
      <c r="A68" t="inlineStr">
        <is>
          <t>NEM 27B3</t>
        </is>
      </c>
      <c r="B68" s="15" t="n">
        <v>18324000</v>
      </c>
      <c r="C68" s="15" t="n">
        <v>18324000</v>
      </c>
      <c r="D68" s="15" t="n">
        <v>23821200</v>
      </c>
    </row>
    <row r="69">
      <c r="A69" t="inlineStr">
        <is>
          <t>NEM 27A4</t>
        </is>
      </c>
      <c r="B69" s="15" t="n">
        <v>7527000</v>
      </c>
      <c r="C69" s="15" t="n">
        <v>7527000</v>
      </c>
      <c r="D69" s="15" t="n">
        <v>9785100</v>
      </c>
    </row>
    <row r="70">
      <c r="A70" t="inlineStr">
        <is>
          <t>NEM 27A5</t>
        </is>
      </c>
      <c r="B70" s="15" t="n">
        <v>7812000</v>
      </c>
      <c r="C70" s="15" t="n">
        <v>7812000</v>
      </c>
      <c r="D70" s="15" t="n">
        <v>10155600</v>
      </c>
    </row>
    <row r="71">
      <c r="A71" t="inlineStr">
        <is>
          <t>NEM 27C6</t>
        </is>
      </c>
      <c r="B71" s="15" t="n">
        <v>25154000</v>
      </c>
      <c r="C71" s="15" t="n">
        <v>25154000</v>
      </c>
      <c r="D71" s="15" t="n">
        <v>32700200</v>
      </c>
    </row>
    <row r="72">
      <c r="A72" t="inlineStr">
        <is>
          <t>NEM 27E7</t>
        </is>
      </c>
      <c r="B72" s="15" t="n">
        <v>33971000</v>
      </c>
      <c r="C72" s="15" t="n">
        <v>33971000</v>
      </c>
      <c r="D72" s="15" t="n">
        <v>44162300</v>
      </c>
    </row>
    <row r="73">
      <c r="A73" t="inlineStr">
        <is>
          <t>NEM 27B8</t>
        </is>
      </c>
      <c r="B73" s="15" t="n">
        <v>18267000</v>
      </c>
      <c r="C73" s="15" t="n">
        <v>18267000</v>
      </c>
      <c r="D73" s="15" t="n">
        <v>23747100</v>
      </c>
    </row>
    <row r="74">
      <c r="A74" t="inlineStr">
        <is>
          <t>NEM 28B1</t>
        </is>
      </c>
      <c r="B74" s="15" t="n">
        <v>18895000</v>
      </c>
      <c r="C74" s="15" t="n">
        <v>18895000</v>
      </c>
      <c r="D74" s="15" t="n">
        <v>24563500</v>
      </c>
    </row>
    <row r="75">
      <c r="A75" t="inlineStr">
        <is>
          <t>NEM 28A2</t>
        </is>
      </c>
      <c r="B75" s="15" t="n">
        <v>10204000</v>
      </c>
      <c r="C75" s="15" t="n">
        <v>10204000</v>
      </c>
      <c r="D75" s="15" t="n">
        <v>13265200</v>
      </c>
    </row>
    <row r="76">
      <c r="A76" t="inlineStr">
        <is>
          <t>NEM 28B3</t>
        </is>
      </c>
      <c r="B76" s="15" t="n">
        <v>18395000</v>
      </c>
      <c r="C76" s="15" t="n">
        <v>18395000</v>
      </c>
      <c r="D76" s="15" t="n">
        <v>23913500</v>
      </c>
    </row>
    <row r="77">
      <c r="A77" t="inlineStr">
        <is>
          <t>NEM 28A4</t>
        </is>
      </c>
      <c r="B77" s="15" t="n">
        <v>7557000</v>
      </c>
      <c r="C77" s="15" t="n">
        <v>7557000</v>
      </c>
      <c r="D77" s="15" t="n">
        <v>9824100</v>
      </c>
    </row>
    <row r="78">
      <c r="A78" t="inlineStr">
        <is>
          <t>NEM 28A5</t>
        </is>
      </c>
      <c r="B78" s="15" t="n">
        <v>7844000</v>
      </c>
      <c r="C78" s="15" t="n">
        <v>7844000</v>
      </c>
      <c r="D78" s="15" t="n">
        <v>10197200</v>
      </c>
    </row>
    <row r="79">
      <c r="A79" t="inlineStr">
        <is>
          <t>NEM 28C6</t>
        </is>
      </c>
      <c r="B79" s="15" t="n">
        <v>25253000</v>
      </c>
      <c r="C79" s="15" t="n">
        <v>25253000</v>
      </c>
      <c r="D79" s="15" t="n">
        <v>32828900</v>
      </c>
    </row>
    <row r="80">
      <c r="A80" t="inlineStr">
        <is>
          <t>NEM 28E7</t>
        </is>
      </c>
      <c r="B80" s="15" t="n">
        <v>34103000</v>
      </c>
      <c r="C80" s="15" t="n">
        <v>34103000</v>
      </c>
      <c r="D80" s="15" t="n">
        <v>44333900</v>
      </c>
    </row>
    <row r="81">
      <c r="A81" t="inlineStr">
        <is>
          <t>NEM 28B8</t>
        </is>
      </c>
      <c r="B81" s="15" t="n">
        <v>18339000</v>
      </c>
      <c r="C81" s="15" t="n">
        <v>18339000</v>
      </c>
      <c r="D81" s="15" t="n">
        <v>23840700</v>
      </c>
    </row>
    <row r="82">
      <c r="A82" t="inlineStr">
        <is>
          <t>NEM 33B1</t>
        </is>
      </c>
      <c r="B82" s="15" t="n">
        <v>19282000</v>
      </c>
      <c r="C82" s="15" t="n">
        <v>19282000</v>
      </c>
      <c r="D82" s="15" t="n">
        <v>25066600</v>
      </c>
    </row>
    <row r="83">
      <c r="A83" t="inlineStr">
        <is>
          <t>NEM 33A2</t>
        </is>
      </c>
      <c r="B83" s="15" t="n">
        <v>10416000</v>
      </c>
      <c r="C83" s="15" t="n">
        <v>10416000</v>
      </c>
      <c r="D83" s="15" t="n">
        <v>13540800</v>
      </c>
    </row>
    <row r="84">
      <c r="A84" t="inlineStr">
        <is>
          <t>NEM 33B3</t>
        </is>
      </c>
      <c r="B84" s="15" t="n">
        <v>18772000</v>
      </c>
      <c r="C84" s="15" t="n">
        <v>18772000</v>
      </c>
      <c r="D84" s="15" t="n">
        <v>24403600</v>
      </c>
    </row>
    <row r="85">
      <c r="A85" t="inlineStr">
        <is>
          <t>NEM 33A4</t>
        </is>
      </c>
      <c r="B85" s="15" t="n">
        <v>7717000</v>
      </c>
      <c r="C85" s="15" t="n">
        <v>7717000</v>
      </c>
      <c r="D85" s="15" t="n">
        <v>10032100</v>
      </c>
    </row>
    <row r="86">
      <c r="A86" t="inlineStr">
        <is>
          <t>NEM 33A5</t>
        </is>
      </c>
      <c r="B86" s="15" t="n">
        <v>8042000</v>
      </c>
      <c r="C86" s="15" t="n">
        <v>8042000</v>
      </c>
      <c r="D86" s="15" t="n">
        <v>10454600</v>
      </c>
    </row>
    <row r="87">
      <c r="A87" t="inlineStr">
        <is>
          <t>NEM 33C6</t>
        </is>
      </c>
      <c r="B87" s="15" t="n">
        <v>25877000</v>
      </c>
      <c r="C87" s="15" t="n">
        <v>25877000</v>
      </c>
      <c r="D87" s="15" t="n">
        <v>33640100</v>
      </c>
    </row>
    <row r="88">
      <c r="A88" t="inlineStr">
        <is>
          <t>NEM 33E7</t>
        </is>
      </c>
      <c r="B88" s="15" t="n">
        <v>34802000</v>
      </c>
      <c r="C88" s="15" t="n">
        <v>34802000</v>
      </c>
      <c r="D88" s="15" t="n">
        <v>45242600</v>
      </c>
    </row>
    <row r="89">
      <c r="A89" t="inlineStr">
        <is>
          <t>NEM 33B8</t>
        </is>
      </c>
      <c r="B89" s="15" t="n">
        <v>18722000</v>
      </c>
      <c r="C89" s="15" t="n">
        <v>18722000</v>
      </c>
      <c r="D89" s="15" t="n">
        <v>24338600</v>
      </c>
    </row>
    <row r="90">
      <c r="A90" t="inlineStr">
        <is>
          <t>NEM 34B1</t>
        </is>
      </c>
      <c r="B90" s="15" t="n">
        <v>19362000</v>
      </c>
      <c r="C90" s="15" t="n">
        <v>19362000</v>
      </c>
      <c r="D90" s="15" t="n">
        <v>25170600</v>
      </c>
    </row>
    <row r="91">
      <c r="A91" t="inlineStr">
        <is>
          <t>NEM 34A2</t>
        </is>
      </c>
      <c r="B91" s="15" t="n">
        <v>10460000</v>
      </c>
      <c r="C91" s="15" t="n">
        <v>10460000</v>
      </c>
      <c r="D91" s="15" t="n">
        <v>13598000</v>
      </c>
    </row>
    <row r="92">
      <c r="A92" t="inlineStr">
        <is>
          <t>NEM 34B3</t>
        </is>
      </c>
      <c r="B92" s="15" t="n">
        <v>18850000</v>
      </c>
      <c r="C92" s="15" t="n">
        <v>18850000</v>
      </c>
      <c r="D92" s="15" t="n">
        <v>24505000</v>
      </c>
    </row>
    <row r="93">
      <c r="A93" t="inlineStr">
        <is>
          <t>NEM 34A4</t>
        </is>
      </c>
      <c r="B93" s="15" t="n">
        <v>7750000</v>
      </c>
      <c r="C93" s="15" t="n">
        <v>7750000</v>
      </c>
      <c r="D93" s="15" t="n">
        <v>10075000</v>
      </c>
    </row>
    <row r="94">
      <c r="A94" t="inlineStr">
        <is>
          <t>NEM 34A5</t>
        </is>
      </c>
      <c r="B94" s="15" t="n">
        <v>8076000</v>
      </c>
      <c r="C94" s="15" t="n">
        <v>8076000</v>
      </c>
      <c r="D94" s="15" t="n">
        <v>10498800</v>
      </c>
    </row>
    <row r="95">
      <c r="A95" t="inlineStr">
        <is>
          <t>NEM 34C6</t>
        </is>
      </c>
      <c r="B95" s="15" t="n">
        <v>25986000</v>
      </c>
      <c r="C95" s="15" t="n">
        <v>25986000</v>
      </c>
      <c r="D95" s="15" t="n">
        <v>33781800</v>
      </c>
    </row>
    <row r="96">
      <c r="A96" t="inlineStr">
        <is>
          <t>NEM 34E7</t>
        </is>
      </c>
      <c r="B96" s="15" t="n">
        <v>34947000</v>
      </c>
      <c r="C96" s="15" t="n">
        <v>34947000</v>
      </c>
      <c r="D96" s="15" t="n">
        <v>45431100</v>
      </c>
    </row>
    <row r="97">
      <c r="A97" t="inlineStr">
        <is>
          <t>NEM 34B8</t>
        </is>
      </c>
      <c r="B97" s="15" t="n">
        <v>18802000</v>
      </c>
      <c r="C97" s="15" t="n">
        <v>18802000</v>
      </c>
      <c r="D97" s="15" t="n">
        <v>24442600</v>
      </c>
    </row>
    <row r="98">
      <c r="A98" t="inlineStr">
        <is>
          <t>NEM 35B1</t>
        </is>
      </c>
      <c r="B98" s="15" t="n">
        <v>19442000</v>
      </c>
      <c r="C98" s="15" t="n">
        <v>19442000</v>
      </c>
      <c r="D98" s="15" t="n">
        <v>25274600</v>
      </c>
    </row>
    <row r="99">
      <c r="A99" t="inlineStr">
        <is>
          <t>NEM 35A2</t>
        </is>
      </c>
      <c r="B99" s="15" t="n">
        <v>10503000</v>
      </c>
      <c r="C99" s="15" t="n">
        <v>10503000</v>
      </c>
      <c r="D99" s="15" t="n">
        <v>13653900</v>
      </c>
    </row>
    <row r="100">
      <c r="A100" t="inlineStr">
        <is>
          <t>NEM 35B3</t>
        </is>
      </c>
      <c r="B100" s="15" t="n">
        <v>18928000</v>
      </c>
      <c r="C100" s="15" t="n">
        <v>18928000</v>
      </c>
      <c r="D100" s="15" t="n">
        <v>24606400</v>
      </c>
    </row>
    <row r="101">
      <c r="A101" t="inlineStr">
        <is>
          <t>NEM 35A4</t>
        </is>
      </c>
      <c r="B101" s="15" t="n">
        <v>7783000</v>
      </c>
      <c r="C101" s="15" t="n">
        <v>7783000</v>
      </c>
      <c r="D101" s="15" t="n">
        <v>10117900</v>
      </c>
    </row>
    <row r="102">
      <c r="A102" t="inlineStr">
        <is>
          <t>NEM 35A5</t>
        </is>
      </c>
      <c r="B102" s="15" t="n">
        <v>8111000</v>
      </c>
      <c r="C102" s="15" t="n">
        <v>8111000</v>
      </c>
      <c r="D102" s="15" t="n">
        <v>10544300</v>
      </c>
    </row>
    <row r="103">
      <c r="A103" t="inlineStr">
        <is>
          <t>NEM 35C6</t>
        </is>
      </c>
      <c r="B103" s="15" t="n">
        <v>26094000</v>
      </c>
      <c r="C103" s="15" t="n">
        <v>26094000</v>
      </c>
      <c r="D103" s="15" t="n">
        <v>33922200</v>
      </c>
    </row>
    <row r="104">
      <c r="A104" t="inlineStr">
        <is>
          <t>NEM 35E7</t>
        </is>
      </c>
      <c r="B104" s="15" t="n">
        <v>35092000</v>
      </c>
      <c r="C104" s="15" t="n">
        <v>35092000</v>
      </c>
      <c r="D104" s="15" t="n">
        <v>45619600</v>
      </c>
    </row>
    <row r="105">
      <c r="A105" t="inlineStr">
        <is>
          <t>NEM 35B8</t>
        </is>
      </c>
      <c r="B105" s="15" t="n">
        <v>18882000</v>
      </c>
      <c r="C105" s="15" t="n">
        <v>18882000</v>
      </c>
      <c r="D105" s="15" t="n">
        <v>24546600</v>
      </c>
    </row>
    <row r="106">
      <c r="A106" t="inlineStr">
        <is>
          <t>NEM 36B1</t>
        </is>
      </c>
      <c r="B106" s="15" t="n">
        <v>19522000</v>
      </c>
      <c r="C106" s="15" t="n">
        <v>19522000</v>
      </c>
      <c r="D106" s="15" t="n">
        <v>25378600</v>
      </c>
    </row>
    <row r="107">
      <c r="A107" t="inlineStr">
        <is>
          <t>NEM 36A2</t>
        </is>
      </c>
      <c r="B107" s="15" t="n">
        <v>10547000</v>
      </c>
      <c r="C107" s="15" t="n">
        <v>10547000</v>
      </c>
      <c r="D107" s="15" t="n">
        <v>13711100</v>
      </c>
    </row>
    <row r="108">
      <c r="A108" t="inlineStr">
        <is>
          <t>NEM 36B3</t>
        </is>
      </c>
      <c r="B108" s="15" t="n">
        <v>19006000</v>
      </c>
      <c r="C108" s="15" t="n">
        <v>19006000</v>
      </c>
      <c r="D108" s="15" t="n">
        <v>24707800</v>
      </c>
    </row>
    <row r="109">
      <c r="A109" t="inlineStr">
        <is>
          <t>NEM 36A4</t>
        </is>
      </c>
      <c r="B109" s="15" t="n">
        <v>7817000</v>
      </c>
      <c r="C109" s="15" t="n">
        <v>7817000</v>
      </c>
      <c r="D109" s="15" t="n">
        <v>10162100</v>
      </c>
    </row>
    <row r="110">
      <c r="A110" t="inlineStr">
        <is>
          <t>NEM 36A5</t>
        </is>
      </c>
      <c r="B110" s="15" t="n">
        <v>8146000</v>
      </c>
      <c r="C110" s="15" t="n">
        <v>8146000</v>
      </c>
      <c r="D110" s="15" t="n">
        <v>10589800</v>
      </c>
    </row>
    <row r="111">
      <c r="A111" t="inlineStr">
        <is>
          <t>NEM 36C6</t>
        </is>
      </c>
      <c r="B111" s="15" t="n">
        <v>26203000</v>
      </c>
      <c r="C111" s="15" t="n">
        <v>26203000</v>
      </c>
      <c r="D111" s="15" t="n">
        <v>34063900</v>
      </c>
    </row>
    <row r="112">
      <c r="A112" t="inlineStr">
        <is>
          <t>NEM 36E7</t>
        </is>
      </c>
      <c r="B112" s="15" t="n">
        <v>35238000</v>
      </c>
      <c r="C112" s="15" t="n">
        <v>35238000</v>
      </c>
      <c r="D112" s="15" t="n">
        <v>45809400</v>
      </c>
    </row>
    <row r="113">
      <c r="A113" t="inlineStr">
        <is>
          <t>NEM 36B8</t>
        </is>
      </c>
      <c r="B113" s="15" t="n">
        <v>18961000</v>
      </c>
      <c r="C113" s="15" t="n">
        <v>18961000</v>
      </c>
      <c r="D113" s="15" t="n">
        <v>24649300</v>
      </c>
    </row>
    <row r="114">
      <c r="A114" t="inlineStr">
        <is>
          <t>NEM 40B1</t>
        </is>
      </c>
      <c r="B114" s="15" t="n">
        <v>19916000</v>
      </c>
      <c r="C114" s="15" t="n">
        <v>19916000</v>
      </c>
      <c r="D114" s="15" t="n">
        <v>25890800</v>
      </c>
    </row>
    <row r="115">
      <c r="A115" t="inlineStr">
        <is>
          <t>NEM 40A2</t>
        </is>
      </c>
      <c r="B115" s="15" t="n">
        <v>10763000</v>
      </c>
      <c r="C115" s="15" t="n">
        <v>10763000</v>
      </c>
      <c r="D115" s="15" t="n">
        <v>13991900</v>
      </c>
    </row>
    <row r="116">
      <c r="A116" t="inlineStr">
        <is>
          <t>NEM 40B3</t>
        </is>
      </c>
      <c r="B116" s="15" t="n">
        <v>19389000</v>
      </c>
      <c r="C116" s="15" t="n">
        <v>19389000</v>
      </c>
      <c r="D116" s="15" t="n">
        <v>25205700</v>
      </c>
    </row>
    <row r="117">
      <c r="A117" t="inlineStr">
        <is>
          <t>NEM 40B9</t>
        </is>
      </c>
      <c r="B117" s="15" t="n">
        <v>16235000</v>
      </c>
      <c r="C117" s="15" t="n">
        <v>16235000</v>
      </c>
      <c r="D117" s="15" t="n">
        <v>21105500</v>
      </c>
    </row>
    <row r="118">
      <c r="A118" t="inlineStr">
        <is>
          <t>NEM 40C6</t>
        </is>
      </c>
      <c r="B118" s="15" t="n">
        <v>26639000</v>
      </c>
      <c r="C118" s="15" t="n">
        <v>26639000</v>
      </c>
      <c r="D118" s="15" t="n">
        <v>34630700</v>
      </c>
    </row>
    <row r="119">
      <c r="A119" t="inlineStr">
        <is>
          <t>NEM 40E7</t>
        </is>
      </c>
      <c r="B119" s="15" t="n">
        <v>35818000</v>
      </c>
      <c r="C119" s="15" t="n">
        <v>35818000</v>
      </c>
      <c r="D119" s="15" t="n">
        <v>46563400</v>
      </c>
    </row>
    <row r="120">
      <c r="A120" t="inlineStr">
        <is>
          <t>NEM 40B8</t>
        </is>
      </c>
      <c r="B120" s="15" t="n">
        <v>19280000</v>
      </c>
      <c r="C120" s="15" t="n">
        <v>19280000</v>
      </c>
      <c r="D120" s="15" t="n">
        <v>25064000</v>
      </c>
    </row>
    <row r="121">
      <c r="A121" t="inlineStr">
        <is>
          <t>NEM 41B1</t>
        </is>
      </c>
      <c r="B121" s="15" t="n">
        <v>19997000</v>
      </c>
      <c r="C121" s="15" t="n">
        <v>19997000</v>
      </c>
      <c r="D121" s="15" t="n">
        <v>25996100</v>
      </c>
    </row>
    <row r="122">
      <c r="A122" t="inlineStr">
        <is>
          <t>NEM 41A2</t>
        </is>
      </c>
      <c r="B122" s="15" t="n">
        <v>10807000</v>
      </c>
      <c r="C122" s="15" t="n">
        <v>10807000</v>
      </c>
      <c r="D122" s="15" t="n">
        <v>14049100</v>
      </c>
    </row>
    <row r="123">
      <c r="A123" t="inlineStr">
        <is>
          <t>NEM 41B3</t>
        </is>
      </c>
      <c r="B123" s="15" t="n">
        <v>19468000</v>
      </c>
      <c r="C123" s="15" t="n">
        <v>19468000</v>
      </c>
      <c r="D123" s="15" t="n">
        <v>25308400</v>
      </c>
    </row>
    <row r="124">
      <c r="A124" t="inlineStr">
        <is>
          <t>NEM 41B9</t>
        </is>
      </c>
      <c r="B124" s="15" t="n">
        <v>16303000</v>
      </c>
      <c r="C124" s="15" t="n">
        <v>16303000</v>
      </c>
      <c r="D124" s="15" t="n">
        <v>21193900</v>
      </c>
    </row>
    <row r="125">
      <c r="A125" t="inlineStr">
        <is>
          <t>NEM 41C6</t>
        </is>
      </c>
      <c r="B125" s="15" t="n">
        <v>26748000</v>
      </c>
      <c r="C125" s="15" t="n">
        <v>26748000</v>
      </c>
      <c r="D125" s="15" t="n">
        <v>34772400</v>
      </c>
    </row>
    <row r="126">
      <c r="A126" t="inlineStr">
        <is>
          <t>NEM 41E7</t>
        </is>
      </c>
      <c r="B126" s="15" t="n">
        <v>35963000</v>
      </c>
      <c r="C126" s="15" t="n">
        <v>35963000</v>
      </c>
      <c r="D126" s="15" t="n">
        <v>46751900</v>
      </c>
    </row>
    <row r="127">
      <c r="A127" t="inlineStr">
        <is>
          <t>NEM 41B8</t>
        </is>
      </c>
      <c r="B127" s="15" t="n">
        <v>19359000</v>
      </c>
      <c r="C127" s="15" t="n">
        <v>19359000</v>
      </c>
      <c r="D127" s="15" t="n">
        <v>25166700</v>
      </c>
    </row>
    <row r="128">
      <c r="A128" t="inlineStr">
        <is>
          <t>NEM 42B1</t>
        </is>
      </c>
      <c r="B128" s="15" t="n">
        <v>20077000</v>
      </c>
      <c r="C128" s="15" t="n">
        <v>20077000</v>
      </c>
      <c r="D128" s="15" t="n">
        <v>26100100</v>
      </c>
    </row>
    <row r="129">
      <c r="A129" t="inlineStr">
        <is>
          <t>NEM 42A2</t>
        </is>
      </c>
      <c r="B129" s="15" t="n">
        <v>10851000</v>
      </c>
      <c r="C129" s="15" t="n">
        <v>10851000</v>
      </c>
      <c r="D129" s="15" t="n">
        <v>14106300</v>
      </c>
    </row>
    <row r="130">
      <c r="A130" t="inlineStr">
        <is>
          <t>NEM 42B3</t>
        </is>
      </c>
      <c r="B130" s="15" t="n">
        <v>19546000</v>
      </c>
      <c r="C130" s="15" t="n">
        <v>19546000</v>
      </c>
      <c r="D130" s="15" t="n">
        <v>25409800</v>
      </c>
    </row>
    <row r="131">
      <c r="A131" t="inlineStr">
        <is>
          <t>NEM 42B9</t>
        </is>
      </c>
      <c r="B131" s="15" t="n">
        <v>16371000</v>
      </c>
      <c r="C131" s="15" t="n">
        <v>16371000</v>
      </c>
      <c r="D131" s="15" t="n">
        <v>21282300</v>
      </c>
    </row>
    <row r="132">
      <c r="A132" t="inlineStr">
        <is>
          <t>NEM 42C6</t>
        </is>
      </c>
      <c r="B132" s="15" t="n">
        <v>26857000</v>
      </c>
      <c r="C132" s="15" t="n">
        <v>26857000</v>
      </c>
      <c r="D132" s="15" t="n">
        <v>34914100</v>
      </c>
    </row>
    <row r="133">
      <c r="A133" t="inlineStr">
        <is>
          <t>NEM 42E7</t>
        </is>
      </c>
      <c r="B133" s="15" t="n">
        <v>36108000</v>
      </c>
      <c r="C133" s="15" t="n">
        <v>36108000</v>
      </c>
      <c r="D133" s="15" t="n">
        <v>46940400</v>
      </c>
    </row>
    <row r="134">
      <c r="A134" t="inlineStr">
        <is>
          <t>NEM 42B8</t>
        </is>
      </c>
      <c r="B134" s="15" t="n">
        <v>19439000</v>
      </c>
      <c r="C134" s="15" t="n">
        <v>19439000</v>
      </c>
      <c r="D134" s="15" t="n">
        <v>25270700</v>
      </c>
    </row>
    <row r="135">
      <c r="A135" t="inlineStr">
        <is>
          <t>NEM 46B1</t>
        </is>
      </c>
      <c r="B135" s="15" t="n">
        <v>20398000</v>
      </c>
      <c r="C135" s="15" t="n">
        <v>20398000</v>
      </c>
      <c r="D135" s="15" t="n">
        <v>26517400</v>
      </c>
    </row>
    <row r="136">
      <c r="A136" t="inlineStr">
        <is>
          <t>NEM 46A2</t>
        </is>
      </c>
      <c r="B136" s="15" t="n">
        <v>11027000</v>
      </c>
      <c r="C136" s="15" t="n">
        <v>11027000</v>
      </c>
      <c r="D136" s="15" t="n">
        <v>14335100</v>
      </c>
    </row>
    <row r="137">
      <c r="A137" t="inlineStr">
        <is>
          <t>NEM 46B3</t>
        </is>
      </c>
      <c r="B137" s="15" t="n">
        <v>19858000</v>
      </c>
      <c r="C137" s="15" t="n">
        <v>19858000</v>
      </c>
      <c r="D137" s="15" t="n">
        <v>25815400</v>
      </c>
    </row>
    <row r="138">
      <c r="A138" t="inlineStr">
        <is>
          <t>NEM 46B9</t>
        </is>
      </c>
      <c r="B138" s="15" t="n">
        <v>16642000</v>
      </c>
      <c r="C138" s="15" t="n">
        <v>16642000</v>
      </c>
      <c r="D138" s="15" t="n">
        <v>21634600</v>
      </c>
    </row>
    <row r="139">
      <c r="A139" t="inlineStr">
        <is>
          <t>NEM 46C6</t>
        </is>
      </c>
      <c r="B139" s="15" t="n">
        <v>27293000</v>
      </c>
      <c r="C139" s="15" t="n">
        <v>27293000</v>
      </c>
      <c r="D139" s="15" t="n">
        <v>35480900</v>
      </c>
    </row>
    <row r="140">
      <c r="A140" t="inlineStr">
        <is>
          <t>NEM 46E7</t>
        </is>
      </c>
      <c r="B140" s="15" t="n">
        <v>36689000</v>
      </c>
      <c r="C140" s="15" t="n">
        <v>36689000</v>
      </c>
      <c r="D140" s="15" t="n">
        <v>47695700</v>
      </c>
    </row>
    <row r="141">
      <c r="A141" t="inlineStr">
        <is>
          <t>NEM 46B8</t>
        </is>
      </c>
      <c r="B141" s="15" t="n">
        <v>19757000</v>
      </c>
      <c r="C141" s="15" t="n">
        <v>19757000</v>
      </c>
      <c r="D141" s="15" t="n">
        <v>25684100</v>
      </c>
    </row>
    <row r="142">
      <c r="A142" t="inlineStr">
        <is>
          <t>NEM 47B1</t>
        </is>
      </c>
      <c r="B142" s="15" t="n">
        <v>20478000</v>
      </c>
      <c r="C142" s="15" t="n">
        <v>20478000</v>
      </c>
      <c r="D142" s="15" t="n">
        <v>26621400</v>
      </c>
    </row>
    <row r="143">
      <c r="A143" t="inlineStr">
        <is>
          <t>NEM 47A2</t>
        </is>
      </c>
      <c r="B143" s="15" t="n">
        <v>11071000</v>
      </c>
      <c r="C143" s="15" t="n">
        <v>11071000</v>
      </c>
      <c r="D143" s="15" t="n">
        <v>14392300</v>
      </c>
    </row>
    <row r="144">
      <c r="A144" t="inlineStr">
        <is>
          <t>NEM 47B3</t>
        </is>
      </c>
      <c r="B144" s="15" t="n">
        <v>19936000</v>
      </c>
      <c r="C144" s="15" t="n">
        <v>19936000</v>
      </c>
      <c r="D144" s="15" t="n">
        <v>25916800</v>
      </c>
    </row>
    <row r="145">
      <c r="A145" t="inlineStr">
        <is>
          <t>NEM 47B9</t>
        </is>
      </c>
      <c r="B145" s="15" t="n">
        <v>16710000</v>
      </c>
      <c r="C145" s="15" t="n">
        <v>16710000</v>
      </c>
      <c r="D145" s="15" t="n">
        <v>21723000</v>
      </c>
    </row>
    <row r="146">
      <c r="A146" t="inlineStr">
        <is>
          <t>NEM 47C6</t>
        </is>
      </c>
      <c r="B146" s="15" t="n">
        <v>27402000</v>
      </c>
      <c r="C146" s="15" t="n">
        <v>27402000</v>
      </c>
      <c r="D146" s="15" t="n">
        <v>35622600</v>
      </c>
    </row>
    <row r="147">
      <c r="A147" t="inlineStr">
        <is>
          <t>NEM 47E7</t>
        </is>
      </c>
      <c r="B147" s="15" t="n">
        <v>36834000</v>
      </c>
      <c r="C147" s="15" t="n">
        <v>36834000</v>
      </c>
      <c r="D147" s="15" t="n">
        <v>47884200</v>
      </c>
    </row>
    <row r="148">
      <c r="A148" t="inlineStr">
        <is>
          <t>NEM 47B8</t>
        </is>
      </c>
      <c r="B148" s="15" t="n">
        <v>19837000</v>
      </c>
      <c r="C148" s="15" t="n">
        <v>19837000</v>
      </c>
      <c r="D148" s="15" t="n">
        <v>25788100</v>
      </c>
    </row>
    <row r="149">
      <c r="A149" t="inlineStr">
        <is>
          <t>NEM 48B1</t>
        </is>
      </c>
      <c r="B149" s="15" t="n">
        <v>20558000</v>
      </c>
      <c r="C149" s="15" t="n">
        <v>20558000</v>
      </c>
      <c r="D149" s="15" t="n">
        <v>26725400</v>
      </c>
    </row>
    <row r="150">
      <c r="A150" t="inlineStr">
        <is>
          <t>NEM 48A2</t>
        </is>
      </c>
      <c r="B150" s="15" t="n">
        <v>11115000</v>
      </c>
      <c r="C150" s="15" t="n">
        <v>11115000</v>
      </c>
      <c r="D150" s="15" t="n">
        <v>14449500</v>
      </c>
    </row>
    <row r="151">
      <c r="A151" t="inlineStr">
        <is>
          <t>NEM 48B3</t>
        </is>
      </c>
      <c r="B151" s="15" t="n">
        <v>20015000</v>
      </c>
      <c r="C151" s="15" t="n">
        <v>20015000</v>
      </c>
      <c r="D151" s="15" t="n">
        <v>26019500</v>
      </c>
    </row>
    <row r="152">
      <c r="A152" t="inlineStr">
        <is>
          <t>NEM 48B9</t>
        </is>
      </c>
      <c r="B152" s="15" t="n">
        <v>16778000</v>
      </c>
      <c r="C152" s="15" t="n">
        <v>16778000</v>
      </c>
      <c r="D152" s="15" t="n">
        <v>21811400</v>
      </c>
    </row>
    <row r="153">
      <c r="A153" t="inlineStr">
        <is>
          <t>NEM 48C6</t>
        </is>
      </c>
      <c r="B153" s="15" t="n">
        <v>27511000</v>
      </c>
      <c r="C153" s="15" t="n">
        <v>27511000</v>
      </c>
      <c r="D153" s="15" t="n">
        <v>35764300</v>
      </c>
    </row>
    <row r="154">
      <c r="A154" t="inlineStr">
        <is>
          <t>NEM 48E7</t>
        </is>
      </c>
      <c r="B154" s="15" t="n">
        <v>36979000</v>
      </c>
      <c r="C154" s="15" t="n">
        <v>36979000</v>
      </c>
      <c r="D154" s="15" t="n">
        <v>48072700</v>
      </c>
    </row>
    <row r="155">
      <c r="A155" t="inlineStr">
        <is>
          <t>NEM 48B8</t>
        </is>
      </c>
      <c r="B155" s="15" t="n">
        <v>19916000</v>
      </c>
      <c r="C155" s="15" t="n">
        <v>19916000</v>
      </c>
      <c r="D155" s="15" t="n">
        <v>25890800</v>
      </c>
    </row>
    <row r="156">
      <c r="A156" t="inlineStr">
        <is>
          <t>NEM 54P1</t>
        </is>
      </c>
      <c r="B156" s="15" t="n">
        <v>106455000</v>
      </c>
      <c r="C156" s="15" t="n">
        <v>106455000</v>
      </c>
      <c r="D156" s="15" t="n">
        <v>138391500</v>
      </c>
    </row>
    <row r="157">
      <c r="A157" t="inlineStr">
        <is>
          <t>NEM 55P2</t>
        </is>
      </c>
      <c r="B157" s="15" t="n">
        <v>147965000</v>
      </c>
      <c r="C157" s="15" t="n">
        <v>147965000</v>
      </c>
      <c r="D157" s="15" t="n">
        <v>192354500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Larry Hui</dc:creator>
  <dcterms:created xmlns:dcterms="http://purl.org/dc/terms/" xmlns:xsi="http://www.w3.org/2001/XMLSchema-instance" xsi:type="dcterms:W3CDTF">2026-07-29T05:03:20Z</dcterms:created>
  <dcterms:modified xmlns:dcterms="http://purl.org/dc/terms/" xmlns:xsi="http://www.w3.org/2001/XMLSchema-instance" xsi:type="dcterms:W3CDTF">2026-09-01T09:08:09Z</dcterms:modified>
  <cp:lastModifiedBy>Anna Chan</cp:lastModifiedBy>
</cp:coreProperties>
</file>